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93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6">'Accomp Notes p16'!$A$1:$P$41</definedName>
    <definedName name="_xlnm.Print_Area" localSheetId="11">'BCE Inc. BS p11'!$A$1:$J$63</definedName>
    <definedName name="_xlnm.Print_Area" localSheetId="13">'BCE Inc. CF HIST p13'!$A$1:$N$49</definedName>
    <definedName name="_xlnm.Print_Area" localSheetId="12">'BCE Inc. CF Summary p12'!$A$1:$L$53</definedName>
    <definedName name="_xlnm.Print_Area" localSheetId="3">'BCE Inc. IS HIST p3'!$A$1:$N$61</definedName>
    <definedName name="_xlnm.Print_Area" localSheetId="1">'BCE Inc. IS Summary p2'!$A$1:$L$61</definedName>
    <definedName name="_xlnm.Print_Area" localSheetId="5">'BCE Inc. Seg Info HIST p5'!$A$1:$N$39</definedName>
    <definedName name="_xlnm.Print_Area" localSheetId="4">'BCE Inc. Seg Info Summary p4'!$A$1:$L$40</definedName>
    <definedName name="_xlnm.Print_Area" localSheetId="7">'Bell Wireless HIST p7'!$A$1:$O$35</definedName>
    <definedName name="_xlnm.Print_Area" localSheetId="6">'Bell Wireless Summary p6'!$A$1:$L$37</definedName>
    <definedName name="_xlnm.Print_Area" localSheetId="9">'Bell Wireline HIST p9'!$A$1:$N$41</definedName>
    <definedName name="_xlnm.Print_Area" localSheetId="8">'Bell Wireline Summary  p8'!$A$1:$L$43</definedName>
    <definedName name="_xlnm.Print_Area" localSheetId="0">'Cover Page '!$A$1:$O$33</definedName>
    <definedName name="_xlnm.Print_Area" localSheetId="10">'Net Debt &amp; Bell other info p10'!$A$1:$L$48</definedName>
  </definedNames>
  <calcPr fullCalcOnLoad="1"/>
</workbook>
</file>

<file path=xl/sharedStrings.xml><?xml version="1.0" encoding="utf-8"?>
<sst xmlns="http://schemas.openxmlformats.org/spreadsheetml/2006/main" count="774" uniqueCount="301">
  <si>
    <t>Total</t>
  </si>
  <si>
    <t>Cash and cash equivalents at end of period</t>
  </si>
  <si>
    <t>Cash and cash equivalents at beginning of period</t>
  </si>
  <si>
    <t>Other financing activities</t>
  </si>
  <si>
    <t>Issue of common shares</t>
  </si>
  <si>
    <t>Cash dividends paid on common shares</t>
  </si>
  <si>
    <t>Repayment of long-term debt</t>
  </si>
  <si>
    <t>Issue of long-term debt</t>
  </si>
  <si>
    <t>Other investing activities</t>
  </si>
  <si>
    <t>Business acquisitions</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</si>
  <si>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</si>
  <si>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</si>
  <si>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</si>
  <si>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</si>
  <si>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</si>
  <si>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</si>
  <si>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</si>
  <si>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</si>
  <si>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</si>
  <si>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</si>
  <si>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</si>
  <si>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</si>
  <si>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</si>
  <si>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</si>
  <si>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</si>
  <si>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</si>
  <si>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</si>
  <si>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</si>
  <si>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</si>
  <si>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</si>
  <si>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</si>
  <si>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</si>
  <si>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</si>
  <si>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</si>
  <si>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</si>
  <si>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</si>
  <si>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</si>
  <si>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</si>
  <si>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</si>
  <si>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</si>
  <si>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</si>
  <si>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</si>
  <si>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</si>
  <si>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</si>
  <si>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</si>
  <si>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</si>
  <si>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</si>
  <si>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</si>
  <si>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</si>
  <si>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</si>
  <si>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</si>
  <si>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</si>
  <si>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</si>
  <si>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</si>
  <si>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</si>
  <si>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</si>
  <si>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</si>
  <si>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</si>
  <si>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</si>
  <si>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</si>
  <si>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</si>
  <si>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</si>
  <si>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</si>
  <si>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</si>
  <si>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</si>
  <si>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</si>
  <si>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</si>
  <si>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</si>
  <si>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</si>
  <si>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</si>
  <si>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</si>
  <si>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</si>
  <si>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</si>
  <si>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</si>
  <si>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</si>
  <si>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</si>
  <si>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</si>
  <si>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</si>
  <si>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</si>
  <si>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</si>
  <si>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</si>
  <si>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</si>
  <si>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</si>
  <si>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</si>
  <si>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</si>
  <si>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</si>
  <si>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</si>
  <si>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</si>
  <si>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</si>
  <si>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</si>
  <si>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</si>
  <si>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</si>
  <si>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</si>
  <si>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</si>
  <si>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</si>
  <si>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</si>
  <si>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</si>
  <si>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</si>
  <si>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</si>
  <si>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</si>
  <si>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</si>
  <si>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</si>
  <si>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</si>
  <si>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</si>
  <si>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</si>
  <si>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</si>
  <si>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</si>
  <si>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</si>
  <si>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</si>
  <si>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</si>
  <si>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</si>
  <si>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</si>
  <si>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</si>
  <si>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</si>
  <si>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</si>
  <si>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</si>
  <si>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</si>
  <si>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</si>
  <si>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</si>
  <si>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</si>
  <si>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</si>
  <si>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</si>
  <si>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</si>
  <si>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</si>
  <si>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</si>
  <si>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</si>
  <si>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</si>
  <si>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</si>
  <si>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</si>
  <si>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</si>
  <si>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</si>
  <si>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</si>
  <si>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</si>
  <si>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</si>
  <si>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</si>
  <si>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</si>
  <si>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</si>
  <si>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</si>
  <si>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</si>
  <si>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</si>
  <si>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</si>
  <si>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</si>
  <si>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</si>
  <si>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</si>
  <si>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</si>
  <si>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</si>
  <si>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</si>
  <si>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</si>
  <si>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</si>
  <si>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</si>
  <si>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</si>
  <si>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</si>
  <si>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</si>
  <si>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</si>
  <si>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</si>
  <si>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</si>
  <si>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</si>
  <si>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</si>
  <si>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</si>
  <si>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</si>
  <si>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</si>
  <si>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</si>
  <si>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</si>
  <si>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</si>
  <si>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</si>
  <si>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</si>
  <si>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</si>
  <si>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</si>
  <si>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</si>
  <si>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</si>
  <si>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</si>
  <si>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</si>
  <si>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</si>
  <si>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Loan to related party</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</si>
  <si>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</si>
  <si>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</si>
  <si>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</si>
  <si>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</si>
  <si>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</si>
  <si>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</si>
  <si>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</si>
  <si>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</si>
  <si>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</si>
  <si>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</si>
  <si>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</si>
  <si>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</si>
  <si>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</si>
  <si>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</si>
  <si>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</si>
  <si>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</si>
  <si>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</si>
  <si>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</si>
  <si>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t>Assets held for sale</t>
  </si>
  <si>
    <t>Operating revenues</t>
  </si>
  <si>
    <t>Disposition of intangibles and other assets</t>
  </si>
  <si>
    <t>June 30</t>
  </si>
  <si>
    <t>September 30</t>
  </si>
  <si>
    <t>Voice</t>
  </si>
  <si>
    <t>Contract assets</t>
  </si>
  <si>
    <t>Contract costs</t>
  </si>
  <si>
    <t>Contract liabilities</t>
  </si>
  <si>
    <t>Bell Wireless - Historical Trend</t>
  </si>
  <si>
    <t>Equipment and other</t>
  </si>
  <si>
    <r>
      <rPr>
        <vertAlign val="superscript"/>
        <sz val="13"/>
        <rFont val="Helvetica"/>
        <family val="0"/>
      </rPr>
      <t>(A)</t>
    </r>
    <r>
      <rPr>
        <sz val="13"/>
        <rFont val="Helvetica"/>
        <family val="2"/>
      </rPr>
      <t xml:space="preserve"> Excludes post-employment benefit plans service cost</t>
    </r>
  </si>
  <si>
    <r>
      <t xml:space="preserve">(A) </t>
    </r>
    <r>
      <rPr>
        <sz val="13"/>
        <rFont val="Helvetica"/>
        <family val="0"/>
      </rPr>
      <t>Excludes post-employment benefit plans service cost</t>
    </r>
  </si>
  <si>
    <t>Q1 19</t>
  </si>
  <si>
    <t>Q2 19</t>
  </si>
  <si>
    <t>Q3 19</t>
  </si>
  <si>
    <t>Q4 19</t>
  </si>
  <si>
    <t>Net earnings per common share - basic and diluted</t>
  </si>
  <si>
    <t>Losses on investments</t>
  </si>
  <si>
    <t xml:space="preserve">        Net debt and other information</t>
  </si>
  <si>
    <t>Consolidated Statements of Financial Position</t>
  </si>
  <si>
    <t>Consolidated Cash Flow Data</t>
  </si>
  <si>
    <t xml:space="preserve">  IPTV </t>
  </si>
  <si>
    <t xml:space="preserve">   Satellite</t>
  </si>
  <si>
    <t xml:space="preserve">  Satellite</t>
  </si>
  <si>
    <r>
      <t xml:space="preserve">   Internet protocol television (IPTV)</t>
    </r>
    <r>
      <rPr>
        <vertAlign val="superscript"/>
        <sz val="13"/>
        <rFont val="Helvetica"/>
        <family val="2"/>
      </rPr>
      <t xml:space="preserve"> </t>
    </r>
  </si>
  <si>
    <r>
      <t xml:space="preserve">   IPTV</t>
    </r>
    <r>
      <rPr>
        <vertAlign val="superscript"/>
        <sz val="13"/>
        <rFont val="Helvetica"/>
        <family val="2"/>
      </rPr>
      <t xml:space="preserve"> </t>
    </r>
  </si>
  <si>
    <t>Wireless subscriber net activations (losses)</t>
  </si>
  <si>
    <t>Wireless subscriber gross activations</t>
  </si>
  <si>
    <t xml:space="preserve">Prepaid </t>
  </si>
  <si>
    <t>Retail high-speed Internet subscribers</t>
  </si>
  <si>
    <t>Retail TV subscribers</t>
  </si>
  <si>
    <t>Weighted average number of common shares outstanding - basic (millions)</t>
  </si>
  <si>
    <t>Weighted average number of common shares outstanding - diluted (millions)</t>
  </si>
  <si>
    <t>Purchase of shares for settlement of share-based payments</t>
  </si>
  <si>
    <t xml:space="preserve">Accumulated other comprehensive income </t>
  </si>
  <si>
    <t>50% of preferred shares</t>
  </si>
  <si>
    <t>(Decrease) increase in notes payable</t>
  </si>
  <si>
    <t>TOTAL
2019</t>
  </si>
  <si>
    <t>Net mark-to-market losses (gains) on derivatives used to economically hedge equity settled share-based compensation plans</t>
  </si>
  <si>
    <t xml:space="preserve">Other (expense) income </t>
  </si>
  <si>
    <t>Q4 20</t>
  </si>
  <si>
    <t>Q3 20</t>
  </si>
  <si>
    <t>Q2 20</t>
  </si>
  <si>
    <t>Q1 20</t>
  </si>
  <si>
    <t>Wireless subscribers end of period (EOP)</t>
  </si>
  <si>
    <t>Retail residential NAS lines net losses</t>
  </si>
  <si>
    <t>Retail residential NAS lines</t>
  </si>
  <si>
    <t>Retail net activations</t>
  </si>
  <si>
    <t>Retail subscribers EOP</t>
  </si>
  <si>
    <t>Total retail subscribers EOP</t>
  </si>
  <si>
    <t>Wireless subscribers EOP</t>
  </si>
  <si>
    <t>Other (expense) income</t>
  </si>
  <si>
    <t>Retail net subscriber (losses) activations</t>
  </si>
  <si>
    <t>Net (gains) losses on investments</t>
  </si>
  <si>
    <t>Retail residential network access services (NAS)</t>
  </si>
  <si>
    <t>Net earnings from continuing operations</t>
  </si>
  <si>
    <t>Net earnings from continuing operations attributable to:</t>
  </si>
  <si>
    <t>Continuing operations</t>
  </si>
  <si>
    <t>Liabilities held for sale</t>
  </si>
  <si>
    <t>Cash from discontinued operations</t>
  </si>
  <si>
    <r>
      <t xml:space="preserve">Operating costs </t>
    </r>
    <r>
      <rPr>
        <vertAlign val="superscript"/>
        <sz val="15.5"/>
        <rFont val="Helvetica"/>
        <family val="2"/>
      </rPr>
      <t>(A)</t>
    </r>
  </si>
  <si>
    <t>Cash from discontinued operations (included in cash flows from operating activities)</t>
  </si>
  <si>
    <t>Discontinued operations</t>
  </si>
  <si>
    <t>Net earnings attributable to common shareholders</t>
  </si>
  <si>
    <r>
      <t xml:space="preserve">BCE </t>
    </r>
    <r>
      <rPr>
        <b/>
        <vertAlign val="superscript"/>
        <sz val="22"/>
        <rFont val="Helvetica"/>
        <family val="2"/>
      </rPr>
      <t>(1) (2) (3)</t>
    </r>
  </si>
  <si>
    <r>
      <t xml:space="preserve">BCE </t>
    </r>
    <r>
      <rPr>
        <b/>
        <vertAlign val="superscript"/>
        <sz val="16"/>
        <rFont val="Helvetica"/>
        <family val="2"/>
      </rPr>
      <t>(1) (2) (3)</t>
    </r>
  </si>
  <si>
    <r>
      <t xml:space="preserve">Bell Wireless </t>
    </r>
    <r>
      <rPr>
        <b/>
        <vertAlign val="superscript"/>
        <sz val="16"/>
        <rFont val="Helvetica"/>
        <family val="2"/>
      </rPr>
      <t>(1) (3)</t>
    </r>
  </si>
  <si>
    <r>
      <t xml:space="preserve">Bell Wireline </t>
    </r>
    <r>
      <rPr>
        <b/>
        <vertAlign val="superscript"/>
        <sz val="16"/>
        <rFont val="Helvetica"/>
        <family val="2"/>
      </rPr>
      <t>(1) (2) (3)</t>
    </r>
  </si>
  <si>
    <r>
      <t>BCE</t>
    </r>
    <r>
      <rPr>
        <b/>
        <vertAlign val="superscript"/>
        <sz val="18"/>
        <rFont val="Helvetica"/>
        <family val="0"/>
      </rPr>
      <t>(2)</t>
    </r>
  </si>
  <si>
    <r>
      <t xml:space="preserve">  BCE </t>
    </r>
    <r>
      <rPr>
        <b/>
        <vertAlign val="superscript"/>
        <sz val="20"/>
        <rFont val="Helvetica"/>
        <family val="0"/>
      </rPr>
      <t>(2)</t>
    </r>
  </si>
  <si>
    <r>
      <t xml:space="preserve">BCE </t>
    </r>
    <r>
      <rPr>
        <b/>
        <vertAlign val="superscript"/>
        <sz val="16"/>
        <rFont val="Helvetica"/>
        <family val="0"/>
      </rPr>
      <t>(2)</t>
    </r>
  </si>
  <si>
    <r>
      <t>Capital intensity</t>
    </r>
    <r>
      <rPr>
        <i/>
        <vertAlign val="superscript"/>
        <sz val="13"/>
        <rFont val="Helvetica"/>
        <family val="2"/>
      </rPr>
      <t xml:space="preserve"> (5)</t>
    </r>
  </si>
  <si>
    <r>
      <t xml:space="preserve">Wireless subscriber gross activations </t>
    </r>
    <r>
      <rPr>
        <vertAlign val="superscript"/>
        <sz val="13"/>
        <rFont val="Helvetica"/>
        <family val="0"/>
      </rPr>
      <t>(5)</t>
    </r>
  </si>
  <si>
    <r>
      <t xml:space="preserve">Retail high-speed Internet subscribers </t>
    </r>
    <r>
      <rPr>
        <b/>
        <vertAlign val="superscript"/>
        <sz val="13"/>
        <rFont val="Helvetica"/>
        <family val="0"/>
      </rPr>
      <t>(5)</t>
    </r>
  </si>
  <si>
    <r>
      <t>Retail TV subscribers</t>
    </r>
    <r>
      <rPr>
        <b/>
        <vertAlign val="superscript"/>
        <sz val="13"/>
        <rFont val="Helvetica"/>
        <family val="2"/>
      </rPr>
      <t xml:space="preserve"> (5)</t>
    </r>
  </si>
  <si>
    <r>
      <t>Retail residential network access services (NAS)</t>
    </r>
    <r>
      <rPr>
        <b/>
        <vertAlign val="superscript"/>
        <sz val="13"/>
        <rFont val="Helvetica"/>
        <family val="0"/>
      </rPr>
      <t xml:space="preserve"> (5)</t>
    </r>
  </si>
  <si>
    <t xml:space="preserve">Net earnings from discontinued operations </t>
  </si>
  <si>
    <t>Impairment of assets</t>
  </si>
  <si>
    <r>
      <t xml:space="preserve">Blended average billing per user  (ABPU)($/month) </t>
    </r>
    <r>
      <rPr>
        <vertAlign val="superscript"/>
        <sz val="13"/>
        <rFont val="Helvetica"/>
        <family val="0"/>
      </rPr>
      <t>(5) (A)</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</si>
  <si>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(5)</t>
    </r>
  </si>
  <si>
    <r>
      <rPr>
        <vertAlign val="superscript"/>
        <sz val="13"/>
        <rFont val="Helvetica"/>
        <family val="0"/>
      </rPr>
      <t>(A)</t>
    </r>
    <r>
      <rPr>
        <sz val="13"/>
        <rFont val="Helvetica"/>
        <family val="0"/>
      </rPr>
      <t>In Q1 2020, we updated our definition of ABPU to include monthly billings related to device financing receivables owing from customers on contract. Consequently, we 
    restated previously reported 2019 ABPU for comparability. See Note 5, Key performance indicators (KPIs), for the definition of ABPU.</t>
    </r>
  </si>
  <si>
    <t>Adjustments to reconcile net earnings from continuing operations to cash flows from operating activities</t>
  </si>
  <si>
    <t>Cash used in discontinued operations (included in cash flows from financing activities)</t>
  </si>
  <si>
    <t>Net increase (decrease) in cash and cash equivalents</t>
  </si>
  <si>
    <t>Q4
2020</t>
  </si>
  <si>
    <t>Q4
2019</t>
  </si>
  <si>
    <t>TOTAL
2020</t>
  </si>
  <si>
    <t>TOTAL
 2020</t>
  </si>
  <si>
    <r>
      <t xml:space="preserve">Net debt </t>
    </r>
    <r>
      <rPr>
        <b/>
        <vertAlign val="superscript"/>
        <sz val="16"/>
        <rFont val="Helvetica"/>
        <family val="2"/>
      </rPr>
      <t>(4)</t>
    </r>
  </si>
  <si>
    <r>
      <t xml:space="preserve">Net debt leverage ratio </t>
    </r>
    <r>
      <rPr>
        <vertAlign val="superscript"/>
        <sz val="16"/>
        <rFont val="Helvetica"/>
        <family val="2"/>
      </rPr>
      <t>(4)</t>
    </r>
  </si>
  <si>
    <r>
      <t>Adjusted EBITDA</t>
    </r>
    <r>
      <rPr>
        <vertAlign val="superscript"/>
        <sz val="16"/>
        <rFont val="Helvetica"/>
        <family val="2"/>
      </rPr>
      <t xml:space="preserve"> </t>
    </r>
    <r>
      <rPr>
        <sz val="16"/>
        <rFont val="Helvetica"/>
        <family val="2"/>
      </rPr>
      <t xml:space="preserve">/net interest expense ratio </t>
    </r>
    <r>
      <rPr>
        <vertAlign val="superscript"/>
        <sz val="16"/>
        <rFont val="Helvetica"/>
        <family val="2"/>
      </rPr>
      <t>(4)</t>
    </r>
  </si>
  <si>
    <r>
      <t xml:space="preserve">Free cash flow (FCF) </t>
    </r>
    <r>
      <rPr>
        <b/>
        <vertAlign val="superscript"/>
        <sz val="16"/>
        <rFont val="Helvetica"/>
        <family val="2"/>
      </rPr>
      <t>(4)</t>
    </r>
  </si>
  <si>
    <r>
      <t>Blended ABPU ($/month)</t>
    </r>
    <r>
      <rPr>
        <vertAlign val="superscript"/>
        <sz val="17"/>
        <rFont val="Helvetica"/>
        <family val="2"/>
      </rPr>
      <t>(A)</t>
    </r>
  </si>
  <si>
    <r>
      <t>(A)</t>
    </r>
    <r>
      <rPr>
        <sz val="17"/>
        <color indexed="8"/>
        <rFont val="Helvetica"/>
        <family val="0"/>
      </rPr>
      <t>In Q1 2020, we updated our definition of ABPU to include monthly billings related to device financing receivables owing from customers on contract. Consequently, we restated 
   previously reported 2019 ABPU for comparability. See Note 5, Key performance indicators (KPIs), for the definition of ABPU.</t>
    </r>
  </si>
  <si>
    <r>
      <t xml:space="preserve">Operating costs </t>
    </r>
    <r>
      <rPr>
        <vertAlign val="superscript"/>
        <sz val="15"/>
        <rFont val="Helvetica"/>
        <family val="2"/>
      </rPr>
      <t>(A)</t>
    </r>
  </si>
  <si>
    <r>
      <t xml:space="preserve">Adjusted EBITDA </t>
    </r>
    <r>
      <rPr>
        <b/>
        <vertAlign val="superscript"/>
        <sz val="15"/>
        <rFont val="Helvetica"/>
        <family val="2"/>
      </rPr>
      <t>(4)</t>
    </r>
  </si>
  <si>
    <r>
      <t xml:space="preserve">Adjusted EBITDA margin </t>
    </r>
    <r>
      <rPr>
        <b/>
        <vertAlign val="superscript"/>
        <sz val="15"/>
        <rFont val="Helvetica"/>
        <family val="2"/>
      </rPr>
      <t>(4)</t>
    </r>
  </si>
  <si>
    <r>
      <t xml:space="preserve">Adjusted net earnings </t>
    </r>
    <r>
      <rPr>
        <b/>
        <vertAlign val="superscript"/>
        <sz val="15"/>
        <rFont val="Helvetica"/>
        <family val="2"/>
      </rPr>
      <t>(4)</t>
    </r>
  </si>
  <si>
    <r>
      <t xml:space="preserve">Adjusted EPS </t>
    </r>
    <r>
      <rPr>
        <b/>
        <vertAlign val="superscript"/>
        <sz val="15"/>
        <rFont val="Helvetica"/>
        <family val="2"/>
      </rPr>
      <t>(4)</t>
    </r>
  </si>
  <si>
    <t>n.m.</t>
  </si>
  <si>
    <t>-</t>
  </si>
  <si>
    <t>Retail net subscriber activations (losses)</t>
  </si>
  <si>
    <t>Cash from (used in) discontinued operations (included in cash flows from investing activities)</t>
  </si>
  <si>
    <t>Decrease in notes payable</t>
  </si>
  <si>
    <t>Increase in securitized trade receivables</t>
  </si>
  <si>
    <t>Net (decrease) increase in cash and cash equivalents</t>
  </si>
  <si>
    <t>Increase (decrease) in securitized trade receivables</t>
  </si>
  <si>
    <t>Post-employment benefit assets</t>
  </si>
</sst>
</file>

<file path=xl/styles.xml><?xml version="1.0" encoding="utf-8"?>
<styleSheet xmlns="http://schemas.openxmlformats.org/spreadsheetml/2006/main">
  <numFmts count="1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0.00\ &quot;pts&quot;;\(0.00\)\ &quot;pts&quot;"/>
    <numFmt numFmtId="258" formatCode="_-* #,##0\ _$_-;_-* #,##0\ _$\-;_-* &quot;-&quot;??\ _$_-;_-@_-"/>
    <numFmt numFmtId="259" formatCode="_(* #,##0.0_);_(* \(#,##0.0\);_(* &quot;-&quot;??_);_(@_)"/>
    <numFmt numFmtId="260" formatCode="_(&quot;$&quot;* #,##0.00_);_(&quot;$&quot;* \(#,##0.00\);_(&quot;$&quot;* &quot;-&quot;_);_(@_)"/>
    <numFmt numFmtId="261" formatCode="_(* #,##0.0_);_(* \(#,##0.0\);_(* &quot;-&quot;?_);_(@_)"/>
    <numFmt numFmtId="262" formatCode="#,##0_)_x;\(#,##0\)_x"/>
    <numFmt numFmtId="263" formatCode="_-* #,##0.0_-;\-* #,##0.0_-;_-* &quot;-&quot;?_-;_-@_-"/>
    <numFmt numFmtId="264" formatCode="_-* #,##0.00_-;\-* #,##0.00_-;_-* &quot;-&quot;_-;_-@_-"/>
    <numFmt numFmtId="265" formatCode="_-&quot;$&quot;* #,##0.0000_-;\-&quot;$&quot;* #,##0.0000_-;_-&quot;$&quot;* &quot;-&quot;??_-;_-@_-"/>
  </numFmts>
  <fonts count="260">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i/>
      <vertAlign val="superscript"/>
      <sz val="13"/>
      <name val="Helvetica"/>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sz val="15"/>
      <name val="Arial"/>
      <family val="2"/>
    </font>
    <font>
      <i/>
      <sz val="16"/>
      <name val="Helvetica"/>
      <family val="2"/>
    </font>
    <font>
      <sz val="14"/>
      <name val="Helvetica"/>
      <family val="2"/>
    </font>
    <font>
      <b/>
      <sz val="19"/>
      <name val="Helvetica"/>
      <family val="2"/>
    </font>
    <font>
      <b/>
      <sz val="14"/>
      <name val="Helvetica"/>
      <family val="2"/>
    </font>
    <font>
      <i/>
      <sz val="14"/>
      <name val="Helvetica"/>
      <family val="2"/>
    </font>
    <font>
      <i/>
      <sz val="12"/>
      <name val="Helvetica"/>
      <family val="2"/>
    </font>
    <font>
      <sz val="12"/>
      <name val="Helvetica"/>
      <family val="2"/>
    </font>
    <font>
      <sz val="12"/>
      <color indexed="8"/>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13"/>
      <color indexed="8"/>
      <name val="Helvetica"/>
      <family val="2"/>
    </font>
    <font>
      <sz val="24"/>
      <color indexed="12"/>
      <name val="Arial"/>
      <family val="2"/>
    </font>
    <font>
      <sz val="10"/>
      <color indexed="12"/>
      <name val="Helvetica"/>
      <family val="2"/>
    </font>
    <font>
      <b/>
      <sz val="13"/>
      <color indexed="8"/>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sz val="13"/>
      <color indexed="49"/>
      <name val="Helvetica"/>
      <family val="2"/>
    </font>
    <font>
      <b/>
      <sz val="13"/>
      <color indexed="49"/>
      <name val="Helvetica"/>
      <family val="2"/>
    </font>
    <font>
      <i/>
      <sz val="13"/>
      <color indexed="8"/>
      <name val="Helvetica"/>
      <family val="2"/>
    </font>
    <font>
      <b/>
      <i/>
      <sz val="13"/>
      <color indexed="8"/>
      <name val="Helvetica"/>
      <family val="2"/>
    </font>
    <font>
      <b/>
      <sz val="14"/>
      <color indexed="30"/>
      <name val="Helvetica"/>
      <family val="2"/>
    </font>
    <font>
      <sz val="13"/>
      <color indexed="8"/>
      <name val="Arial"/>
      <family val="2"/>
    </font>
    <font>
      <b/>
      <sz val="24"/>
      <color indexed="52"/>
      <name val="Arial"/>
      <family val="2"/>
    </font>
    <font>
      <b/>
      <sz val="13"/>
      <color indexed="8"/>
      <name val="Arial"/>
      <family val="2"/>
    </font>
    <font>
      <sz val="11"/>
      <color indexed="8"/>
      <name val="HELVETICA"/>
      <family val="0"/>
    </font>
    <font>
      <b/>
      <vertAlign val="subscript"/>
      <sz val="14"/>
      <name val="Helvetica"/>
      <family val="2"/>
    </font>
    <font>
      <vertAlign val="subscript"/>
      <sz val="14"/>
      <name val="Helvetica"/>
      <family val="2"/>
    </font>
    <font>
      <sz val="19"/>
      <name val="Helvetica"/>
      <family val="0"/>
    </font>
    <font>
      <b/>
      <i/>
      <sz val="17"/>
      <name val="Helvetica"/>
      <family val="2"/>
    </font>
    <font>
      <b/>
      <i/>
      <sz val="16"/>
      <name val="Helvetica"/>
      <family val="2"/>
    </font>
    <font>
      <sz val="14.5"/>
      <name val="Helvetica"/>
      <family val="0"/>
    </font>
    <font>
      <i/>
      <sz val="15"/>
      <name val="Helvetica"/>
      <family val="2"/>
    </font>
    <font>
      <i/>
      <sz val="15.5"/>
      <name val="Helvetica"/>
      <family val="2"/>
    </font>
    <font>
      <b/>
      <sz val="15.5"/>
      <name val="Helvetica"/>
      <family val="2"/>
    </font>
    <font>
      <sz val="15.5"/>
      <name val="Helvetica"/>
      <family val="2"/>
    </font>
    <font>
      <sz val="15.5"/>
      <color indexed="10"/>
      <name val="Helvetica"/>
      <family val="2"/>
    </font>
    <font>
      <vertAlign val="superscript"/>
      <sz val="15.5"/>
      <name val="Helvetica"/>
      <family val="2"/>
    </font>
    <font>
      <b/>
      <i/>
      <sz val="15.5"/>
      <name val="Helvetica"/>
      <family val="2"/>
    </font>
    <font>
      <i/>
      <sz val="14.5"/>
      <name val="Helvetica"/>
      <family val="2"/>
    </font>
    <font>
      <b/>
      <sz val="14.5"/>
      <name val="Helvetica"/>
      <family val="2"/>
    </font>
    <font>
      <b/>
      <sz val="18"/>
      <name val="Helvetica"/>
      <family val="2"/>
    </font>
    <font>
      <b/>
      <sz val="22"/>
      <name val="Helvetica"/>
      <family val="2"/>
    </font>
    <font>
      <b/>
      <vertAlign val="superscript"/>
      <sz val="22"/>
      <name val="Helvetica"/>
      <family val="2"/>
    </font>
    <font>
      <b/>
      <vertAlign val="superscript"/>
      <sz val="18"/>
      <name val="Helvetica"/>
      <family val="0"/>
    </font>
    <font>
      <b/>
      <vertAlign val="superscript"/>
      <sz val="20"/>
      <name val="Helvetica"/>
      <family val="0"/>
    </font>
    <font>
      <b/>
      <sz val="18.2"/>
      <name val="Helvetica"/>
      <family val="2"/>
    </font>
    <font>
      <sz val="18.2"/>
      <name val="Helvetica"/>
      <family val="2"/>
    </font>
    <font>
      <i/>
      <sz val="18.2"/>
      <name val="Helvetica"/>
      <family val="2"/>
    </font>
    <font>
      <b/>
      <i/>
      <sz val="18.2"/>
      <name val="Helvetica"/>
      <family val="2"/>
    </font>
    <font>
      <sz val="18"/>
      <name val="Helvetica"/>
      <family val="2"/>
    </font>
    <font>
      <i/>
      <sz val="18"/>
      <name val="Helvetica"/>
      <family val="2"/>
    </font>
    <font>
      <vertAlign val="superscript"/>
      <sz val="16"/>
      <name val="Helvetica"/>
      <family val="2"/>
    </font>
    <font>
      <b/>
      <sz val="16"/>
      <color indexed="10"/>
      <name val="Helvetica"/>
      <family val="2"/>
    </font>
    <font>
      <i/>
      <sz val="17"/>
      <name val="Helvetica"/>
      <family val="2"/>
    </font>
    <font>
      <b/>
      <sz val="17"/>
      <name val="Helvetica"/>
      <family val="2"/>
    </font>
    <font>
      <sz val="17"/>
      <name val="Helvetica"/>
      <family val="2"/>
    </font>
    <font>
      <b/>
      <sz val="17"/>
      <color indexed="30"/>
      <name val="Helvetica"/>
      <family val="2"/>
    </font>
    <font>
      <vertAlign val="superscript"/>
      <sz val="17"/>
      <name val="Helvetica"/>
      <family val="2"/>
    </font>
    <font>
      <vertAlign val="superscript"/>
      <sz val="17"/>
      <color indexed="8"/>
      <name val="Helvetica"/>
      <family val="0"/>
    </font>
    <font>
      <sz val="17"/>
      <color indexed="8"/>
      <name val="Helvetica"/>
      <family val="0"/>
    </font>
    <font>
      <b/>
      <sz val="14"/>
      <color indexed="8"/>
      <name val="Helvetica"/>
      <family val="2"/>
    </font>
    <font>
      <sz val="14"/>
      <color indexed="8"/>
      <name val="Helvetica"/>
      <family val="2"/>
    </font>
    <font>
      <i/>
      <sz val="14"/>
      <color indexed="8"/>
      <name val="Helvetica"/>
      <family val="2"/>
    </font>
    <font>
      <b/>
      <i/>
      <sz val="14"/>
      <name val="Helvetica"/>
      <family val="2"/>
    </font>
    <font>
      <b/>
      <i/>
      <sz val="14"/>
      <color indexed="8"/>
      <name val="Helvetica"/>
      <family val="2"/>
    </font>
    <font>
      <b/>
      <sz val="16"/>
      <color indexed="8"/>
      <name val="Helvetica"/>
      <family val="2"/>
    </font>
    <font>
      <sz val="16"/>
      <color indexed="8"/>
      <name val="Helvetica"/>
      <family val="2"/>
    </font>
    <font>
      <vertAlign val="superscript"/>
      <sz val="15"/>
      <name val="Helvetica"/>
      <family val="2"/>
    </font>
    <font>
      <b/>
      <vertAlign val="superscript"/>
      <sz val="15"/>
      <name val="Helvetica"/>
      <family val="2"/>
    </font>
    <font>
      <b/>
      <i/>
      <sz val="15"/>
      <name val="Helvetic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
      <color indexed="30"/>
      <name val="Helvetica"/>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5"/>
      <color rgb="FF0070C0"/>
      <name val="Helvetica"/>
      <family val="2"/>
    </font>
  </fonts>
  <fills count="12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EEAF2"/>
        <bgColor indexed="64"/>
      </patternFill>
    </fill>
    <fill>
      <patternFill patternType="solid">
        <fgColor theme="0"/>
        <bgColor indexed="64"/>
      </patternFill>
    </fill>
    <fill>
      <patternFill patternType="solid">
        <fgColor rgb="FFC0C0C0"/>
        <bgColor indexed="64"/>
      </patternFill>
    </fill>
    <fill>
      <patternFill patternType="solid">
        <fgColor rgb="FFFFFF00"/>
        <bgColor indexed="64"/>
      </patternFill>
    </fill>
  </fills>
  <borders count="107">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style="thin"/>
      <right style="thin"/>
      <top style="thin"/>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double"/>
      <right style="double"/>
      <top/>
      <bottom/>
    </border>
    <border>
      <left/>
      <right style="double"/>
      <top/>
      <bottom/>
    </border>
    <border>
      <left/>
      <right/>
      <top/>
      <bottom style="double"/>
    </border>
    <border>
      <left style="double"/>
      <right style="double"/>
      <top style="double"/>
      <bottom style="medium"/>
    </border>
    <border>
      <left style="double"/>
      <right/>
      <top/>
      <bottom style="medium"/>
    </border>
    <border>
      <left style="double"/>
      <right style="double"/>
      <top/>
      <bottom style="double"/>
    </border>
    <border>
      <left style="double"/>
      <right style="double"/>
      <top style="double"/>
      <bottom/>
    </border>
    <border>
      <left style="double"/>
      <right/>
      <top/>
      <bottom/>
    </border>
    <border>
      <left style="double"/>
      <right style="double"/>
      <top/>
      <bottom style="medium"/>
    </border>
    <border>
      <left>
        <color indexed="63"/>
      </left>
      <right/>
      <top style="double"/>
      <bottom/>
    </border>
    <border>
      <left/>
      <right style="double"/>
      <top/>
      <bottom style="medium"/>
    </border>
    <border>
      <left style="double"/>
      <right style="double"/>
      <top style="thin"/>
      <bottom/>
    </border>
    <border>
      <left style="double"/>
      <right/>
      <top style="thin"/>
      <bottom/>
    </border>
    <border>
      <left/>
      <right/>
      <top/>
      <bottom style="hair"/>
    </border>
    <border>
      <left/>
      <right/>
      <top style="thin"/>
      <bottom style="medium"/>
    </border>
    <border>
      <left style="double"/>
      <right style="double"/>
      <top style="thin"/>
      <bottom style="thin"/>
    </border>
    <border>
      <left style="double"/>
      <right/>
      <top style="thin"/>
      <bottom style="thin"/>
    </border>
    <border>
      <left/>
      <right style="double"/>
      <top/>
      <bottom style="thin"/>
    </border>
    <border>
      <left style="double"/>
      <right/>
      <top>
        <color indexed="63"/>
      </top>
      <bottom style="thin"/>
    </border>
    <border>
      <left>
        <color indexed="63"/>
      </left>
      <right style="double"/>
      <top style="thin"/>
      <bottom style="thin"/>
    </border>
    <border>
      <left style="thin"/>
      <right/>
      <top style="thin"/>
      <bottom/>
    </border>
    <border>
      <left style="double"/>
      <right style="double"/>
      <top style="medium"/>
      <bottom/>
    </border>
    <border>
      <left style="double"/>
      <right/>
      <top style="medium"/>
      <bottom/>
    </border>
    <border>
      <left style="double"/>
      <right style="double"/>
      <top style="thin"/>
      <bottom style="double"/>
    </border>
    <border>
      <left style="double"/>
      <right/>
      <top style="thin"/>
      <bottom style="medium"/>
    </border>
    <border>
      <left style="double"/>
      <right style="double"/>
      <top/>
      <bottom style="thin"/>
    </border>
    <border>
      <left/>
      <right style="thin"/>
      <top style="medium"/>
      <bottom/>
    </border>
    <border>
      <left style="double"/>
      <right style="double"/>
      <top style="thin"/>
      <bottom style="medium"/>
    </border>
    <border>
      <left style="double"/>
      <right style="double"/>
      <top style="medium"/>
      <bottom style="double"/>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2">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41" fillId="2" borderId="0" applyNumberFormat="0" applyBorder="0" applyAlignment="0" applyProtection="0"/>
    <xf numFmtId="0" fontId="241" fillId="3" borderId="0" applyNumberFormat="0" applyBorder="0" applyAlignment="0" applyProtection="0"/>
    <xf numFmtId="0" fontId="241" fillId="4" borderId="0" applyNumberFormat="0" applyBorder="0" applyAlignment="0" applyProtection="0"/>
    <xf numFmtId="0" fontId="241" fillId="5" borderId="0" applyNumberFormat="0" applyBorder="0" applyAlignment="0" applyProtection="0"/>
    <xf numFmtId="0" fontId="241" fillId="6" borderId="0" applyNumberFormat="0" applyBorder="0" applyAlignment="0" applyProtection="0"/>
    <xf numFmtId="0" fontId="241"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41" fillId="20" borderId="0" applyNumberFormat="0" applyBorder="0" applyAlignment="0" applyProtection="0"/>
    <xf numFmtId="0" fontId="241" fillId="21" borderId="0" applyNumberFormat="0" applyBorder="0" applyAlignment="0" applyProtection="0"/>
    <xf numFmtId="0" fontId="241" fillId="22" borderId="0" applyNumberFormat="0" applyBorder="0" applyAlignment="0" applyProtection="0"/>
    <xf numFmtId="0" fontId="241" fillId="23" borderId="0" applyNumberFormat="0" applyBorder="0" applyAlignment="0" applyProtection="0"/>
    <xf numFmtId="0" fontId="241" fillId="24" borderId="0" applyNumberFormat="0" applyBorder="0" applyAlignment="0" applyProtection="0"/>
    <xf numFmtId="0" fontId="241"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2" fillId="31" borderId="0" applyNumberFormat="0" applyBorder="0" applyAlignment="0" applyProtection="0"/>
    <xf numFmtId="0" fontId="242" fillId="32" borderId="0" applyNumberFormat="0" applyBorder="0" applyAlignment="0" applyProtection="0"/>
    <xf numFmtId="0" fontId="242" fillId="33" borderId="0" applyNumberFormat="0" applyBorder="0" applyAlignment="0" applyProtection="0"/>
    <xf numFmtId="0" fontId="242" fillId="34" borderId="0" applyNumberFormat="0" applyBorder="0" applyAlignment="0" applyProtection="0"/>
    <xf numFmtId="0" fontId="242" fillId="35" borderId="0" applyNumberFormat="0" applyBorder="0" applyAlignment="0" applyProtection="0"/>
    <xf numFmtId="0" fontId="242"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42"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42"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42"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42"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42"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43"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44"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45"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63" fillId="0" borderId="0" applyFont="0" applyFill="0" applyBorder="0" applyAlignment="0" applyProtection="0"/>
    <xf numFmtId="171" fontId="16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6"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46"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47"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48"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41" fillId="0" borderId="0">
      <alignment/>
      <protection/>
    </xf>
    <xf numFmtId="0" fontId="241" fillId="0" borderId="0">
      <alignment/>
      <protection/>
    </xf>
    <xf numFmtId="0" fontId="6" fillId="0" borderId="0">
      <alignment/>
      <protection/>
    </xf>
    <xf numFmtId="0" fontId="6" fillId="0" borderId="0">
      <alignment/>
      <protection/>
    </xf>
    <xf numFmtId="0" fontId="249" fillId="0" borderId="0">
      <alignment/>
      <protection/>
    </xf>
    <xf numFmtId="0" fontId="241" fillId="0" borderId="0">
      <alignment/>
      <protection/>
    </xf>
    <xf numFmtId="0" fontId="241" fillId="0" borderId="0">
      <alignment/>
      <protection/>
    </xf>
    <xf numFmtId="0" fontId="73" fillId="0" borderId="0">
      <alignment/>
      <protection/>
    </xf>
    <xf numFmtId="0" fontId="6" fillId="0" borderId="0">
      <alignment/>
      <protection/>
    </xf>
    <xf numFmtId="0" fontId="241" fillId="0" borderId="0">
      <alignment/>
      <protection/>
    </xf>
    <xf numFmtId="0" fontId="241" fillId="0" borderId="0">
      <alignment/>
      <protection/>
    </xf>
    <xf numFmtId="0" fontId="6" fillId="0" borderId="0">
      <alignment/>
      <protection/>
    </xf>
    <xf numFmtId="0" fontId="6" fillId="0" borderId="0">
      <alignment/>
      <protection/>
    </xf>
    <xf numFmtId="0" fontId="24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14"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14" fillId="0" borderId="0" applyFon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50"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51"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52"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53" fillId="0" borderId="0" applyNumberFormat="0" applyFill="0" applyBorder="0" applyAlignment="0" applyProtection="0"/>
    <xf numFmtId="0" fontId="254" fillId="0" borderId="48" applyNumberFormat="0" applyFill="0" applyAlignment="0" applyProtection="0"/>
    <xf numFmtId="0" fontId="255" fillId="0" borderId="49" applyNumberFormat="0" applyFill="0" applyAlignment="0" applyProtection="0"/>
    <xf numFmtId="0" fontId="256" fillId="0" borderId="50" applyNumberFormat="0" applyFill="0" applyAlignment="0" applyProtection="0"/>
    <xf numFmtId="0" fontId="256" fillId="0" borderId="0" applyNumberFormat="0" applyFill="0" applyBorder="0" applyAlignment="0" applyProtection="0"/>
    <xf numFmtId="0" fontId="133" fillId="0" borderId="0">
      <alignment vertical="center"/>
      <protection/>
    </xf>
    <xf numFmtId="0" fontId="257"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58"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416">
    <xf numFmtId="0" fontId="0" fillId="0" borderId="0" xfId="0" applyAlignment="1">
      <alignment/>
    </xf>
    <xf numFmtId="0" fontId="1" fillId="0" borderId="2" xfId="0" applyFont="1" applyBorder="1" applyAlignment="1" applyProtection="1">
      <alignment horizontal="left" vertical="top" wrapText="1"/>
      <protection locked="0"/>
    </xf>
    <xf numFmtId="0" fontId="164" fillId="0" borderId="55" xfId="0" applyFont="1" applyBorder="1" applyAlignment="1">
      <alignment horizontal="center"/>
    </xf>
    <xf numFmtId="0" fontId="164" fillId="0" borderId="0" xfId="0" applyFont="1" applyAlignment="1" applyProtection="1">
      <alignment horizontal="left" indent="10"/>
      <protection locked="0"/>
    </xf>
    <xf numFmtId="0" fontId="164" fillId="0" borderId="0" xfId="0" applyFont="1" applyAlignment="1">
      <alignment/>
    </xf>
    <xf numFmtId="0" fontId="164" fillId="0" borderId="0" xfId="0" applyFont="1" applyAlignment="1">
      <alignment horizontal="center"/>
    </xf>
    <xf numFmtId="0" fontId="107" fillId="0" borderId="0" xfId="0" applyFont="1" applyAlignment="1">
      <alignment horizontal="left"/>
    </xf>
    <xf numFmtId="0" fontId="165" fillId="26" borderId="15" xfId="0" applyFont="1" applyFill="1" applyBorder="1" applyAlignment="1">
      <alignment horizontal="center" vertical="center"/>
    </xf>
    <xf numFmtId="0" fontId="164" fillId="0" borderId="38" xfId="0" applyFont="1" applyBorder="1" applyAlignment="1">
      <alignment horizontal="center"/>
    </xf>
    <xf numFmtId="0" fontId="164" fillId="0" borderId="56" xfId="0" applyFont="1" applyBorder="1" applyAlignment="1">
      <alignment horizontal="center"/>
    </xf>
    <xf numFmtId="0" fontId="164" fillId="0" borderId="34" xfId="0" applyFont="1" applyBorder="1" applyAlignment="1">
      <alignment horizontal="center"/>
    </xf>
    <xf numFmtId="0" fontId="164" fillId="1" borderId="34" xfId="0" applyFont="1" applyFill="1" applyBorder="1" applyAlignment="1">
      <alignment horizontal="center"/>
    </xf>
    <xf numFmtId="0" fontId="164" fillId="0" borderId="57" xfId="0" applyFont="1" applyBorder="1" applyAlignment="1">
      <alignment horizontal="center"/>
    </xf>
    <xf numFmtId="0" fontId="164" fillId="0" borderId="18" xfId="0" applyFont="1" applyBorder="1" applyAlignment="1" applyProtection="1">
      <alignment horizontal="left" vertical="center"/>
      <protection locked="0"/>
    </xf>
    <xf numFmtId="0" fontId="164" fillId="0" borderId="18" xfId="0" applyFont="1" applyBorder="1" applyAlignment="1">
      <alignment horizontal="center"/>
    </xf>
    <xf numFmtId="0" fontId="164" fillId="0" borderId="2" xfId="0" applyFont="1" applyBorder="1" applyAlignment="1">
      <alignment horizontal="center"/>
    </xf>
    <xf numFmtId="0" fontId="164" fillId="0" borderId="0" xfId="0" applyFont="1" applyBorder="1" applyAlignment="1">
      <alignment horizontal="center"/>
    </xf>
    <xf numFmtId="0" fontId="164" fillId="0" borderId="58" xfId="0" applyFont="1" applyBorder="1" applyAlignment="1">
      <alignment horizontal="center"/>
    </xf>
    <xf numFmtId="0" fontId="165" fillId="26" borderId="59" xfId="0" applyFont="1" applyFill="1" applyBorder="1" applyAlignment="1">
      <alignment horizontal="center" vertical="center"/>
    </xf>
    <xf numFmtId="0" fontId="164" fillId="1" borderId="0" xfId="0" applyFont="1" applyFill="1" applyBorder="1" applyAlignment="1">
      <alignment horizontal="center"/>
    </xf>
    <xf numFmtId="0" fontId="107" fillId="0" borderId="0" xfId="0" applyFont="1" applyBorder="1" applyAlignment="1">
      <alignment horizontal="left" vertical="center"/>
    </xf>
    <xf numFmtId="0" fontId="164" fillId="0" borderId="0" xfId="0" applyFont="1" applyFill="1" applyBorder="1" applyAlignment="1" applyProtection="1">
      <alignment horizontal="right" vertical="center"/>
      <protection locked="0"/>
    </xf>
    <xf numFmtId="0" fontId="164" fillId="0" borderId="0" xfId="0" applyFont="1" applyFill="1" applyBorder="1" applyAlignment="1" applyProtection="1">
      <alignment horizontal="left" vertical="center"/>
      <protection locked="0"/>
    </xf>
    <xf numFmtId="0" fontId="164" fillId="0" borderId="58" xfId="0" applyFont="1" applyBorder="1" applyAlignment="1" applyProtection="1">
      <alignment horizontal="left" vertical="center"/>
      <protection locked="0"/>
    </xf>
    <xf numFmtId="0" fontId="164" fillId="0" borderId="60"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64" fillId="0" borderId="61" xfId="0" applyFont="1" applyBorder="1" applyAlignment="1">
      <alignment horizontal="center"/>
    </xf>
    <xf numFmtId="0" fontId="164" fillId="0" borderId="6" xfId="0" applyFont="1" applyBorder="1" applyAlignment="1">
      <alignment horizontal="center"/>
    </xf>
    <xf numFmtId="0" fontId="164" fillId="0" borderId="62" xfId="0" applyFont="1" applyBorder="1" applyAlignment="1">
      <alignment horizontal="center"/>
    </xf>
    <xf numFmtId="0" fontId="164" fillId="0" borderId="37" xfId="0" applyFont="1" applyBorder="1" applyAlignment="1">
      <alignment horizontal="center"/>
    </xf>
    <xf numFmtId="0" fontId="164" fillId="0" borderId="63" xfId="0" applyFont="1" applyBorder="1" applyAlignment="1">
      <alignment horizontal="center"/>
    </xf>
    <xf numFmtId="0" fontId="164" fillId="0" borderId="64" xfId="0" applyFont="1" applyBorder="1" applyAlignment="1">
      <alignment horizontal="center"/>
    </xf>
    <xf numFmtId="0" fontId="164" fillId="1" borderId="6" xfId="0" applyFont="1" applyFill="1" applyBorder="1" applyAlignment="1">
      <alignment horizontal="center"/>
    </xf>
    <xf numFmtId="0" fontId="164" fillId="0" borderId="65" xfId="0" applyFont="1" applyBorder="1" applyAlignment="1">
      <alignment horizontal="center"/>
    </xf>
    <xf numFmtId="0" fontId="166" fillId="74" borderId="15" xfId="0" applyFont="1" applyFill="1" applyBorder="1" applyAlignment="1">
      <alignment horizontal="center" vertical="center"/>
    </xf>
    <xf numFmtId="0" fontId="57" fillId="0" borderId="5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5" xfId="0" applyFont="1" applyBorder="1" applyAlignment="1">
      <alignment/>
    </xf>
    <xf numFmtId="0" fontId="167" fillId="0" borderId="0" xfId="0" applyFont="1" applyAlignment="1">
      <alignment/>
    </xf>
    <xf numFmtId="37" fontId="2" fillId="17" borderId="0" xfId="1074" applyNumberFormat="1" applyFont="1" applyFill="1">
      <alignment/>
      <protection/>
    </xf>
    <xf numFmtId="37" fontId="3" fillId="17" borderId="0" xfId="1074" applyNumberFormat="1" applyFont="1" applyFill="1">
      <alignment/>
      <protection/>
    </xf>
    <xf numFmtId="37" fontId="2" fillId="17" borderId="0" xfId="1074" applyNumberFormat="1" applyFont="1" applyFill="1" applyBorder="1">
      <alignment/>
      <protection/>
    </xf>
    <xf numFmtId="0" fontId="2" fillId="17" borderId="0" xfId="1074" applyFont="1" applyFill="1">
      <alignment/>
      <protection/>
    </xf>
    <xf numFmtId="0" fontId="2" fillId="17" borderId="0" xfId="1074" applyFont="1" applyFill="1" applyBorder="1">
      <alignment/>
      <protection/>
    </xf>
    <xf numFmtId="0" fontId="3" fillId="17" borderId="0" xfId="1074" applyFont="1" applyFill="1">
      <alignment/>
      <protection/>
    </xf>
    <xf numFmtId="0" fontId="3" fillId="17" borderId="0" xfId="1074" applyFont="1" applyFill="1" applyBorder="1">
      <alignment/>
      <protection/>
    </xf>
    <xf numFmtId="0" fontId="2" fillId="0" borderId="0" xfId="1074" applyFont="1" applyFill="1">
      <alignment/>
      <protection/>
    </xf>
    <xf numFmtId="37" fontId="5" fillId="17" borderId="0" xfId="1087" applyNumberFormat="1" applyFont="1" applyFill="1" applyAlignment="1" applyProtection="1">
      <alignment horizontal="right"/>
      <protection/>
    </xf>
    <xf numFmtId="0" fontId="2" fillId="17" borderId="0" xfId="1074" applyFont="1" applyFill="1" applyAlignment="1">
      <alignment vertical="center"/>
      <protection/>
    </xf>
    <xf numFmtId="0" fontId="0" fillId="17" borderId="0" xfId="0" applyFill="1" applyAlignment="1">
      <alignment/>
    </xf>
    <xf numFmtId="0" fontId="149" fillId="17" borderId="0" xfId="1074" applyFont="1" applyFill="1">
      <alignment/>
      <protection/>
    </xf>
    <xf numFmtId="37" fontId="149" fillId="17" borderId="0" xfId="1074" applyNumberFormat="1" applyFont="1" applyFill="1" applyBorder="1">
      <alignment/>
      <protection/>
    </xf>
    <xf numFmtId="0" fontId="150" fillId="17" borderId="0" xfId="1074" applyFont="1" applyFill="1">
      <alignment/>
      <protection/>
    </xf>
    <xf numFmtId="0" fontId="149" fillId="17" borderId="0" xfId="1074" applyFont="1" applyFill="1" applyBorder="1">
      <alignment/>
      <protection/>
    </xf>
    <xf numFmtId="0" fontId="6" fillId="0" borderId="0" xfId="1074" applyFill="1">
      <alignment/>
      <protection/>
    </xf>
    <xf numFmtId="0" fontId="6" fillId="0" borderId="0" xfId="1074">
      <alignment/>
      <protection/>
    </xf>
    <xf numFmtId="0" fontId="4" fillId="0" borderId="0" xfId="1024" applyFont="1" applyAlignment="1" applyProtection="1">
      <alignment/>
      <protection/>
    </xf>
    <xf numFmtId="0" fontId="4" fillId="0" borderId="0" xfId="1074" applyFont="1" applyProtection="1">
      <alignment/>
      <protection/>
    </xf>
    <xf numFmtId="0" fontId="6" fillId="0" borderId="0" xfId="1074" applyProtection="1">
      <alignment/>
      <protection/>
    </xf>
    <xf numFmtId="0" fontId="4" fillId="0" borderId="0" xfId="1074" applyFont="1" applyBorder="1" applyProtection="1">
      <alignment/>
      <protection/>
    </xf>
    <xf numFmtId="0" fontId="145" fillId="0" borderId="0" xfId="1074" applyFont="1" applyBorder="1" applyProtection="1">
      <alignment/>
      <protection/>
    </xf>
    <xf numFmtId="0" fontId="144" fillId="17" borderId="0" xfId="1074" applyFont="1" applyFill="1" applyBorder="1" applyAlignment="1" applyProtection="1">
      <alignment/>
      <protection/>
    </xf>
    <xf numFmtId="0" fontId="6" fillId="0" borderId="0" xfId="1074" applyBorder="1">
      <alignment/>
      <protection/>
    </xf>
    <xf numFmtId="0" fontId="4" fillId="0" borderId="0" xfId="1024" applyFont="1" applyBorder="1" applyAlignment="1" applyProtection="1">
      <alignment/>
      <protection/>
    </xf>
    <xf numFmtId="0" fontId="6" fillId="0" borderId="0" xfId="1074" applyBorder="1" applyProtection="1">
      <alignment/>
      <protection/>
    </xf>
    <xf numFmtId="0" fontId="168" fillId="0" borderId="0" xfId="1074" applyFont="1" applyBorder="1" applyAlignment="1" applyProtection="1">
      <alignment horizontal="right"/>
      <protection/>
    </xf>
    <xf numFmtId="0" fontId="151" fillId="17" borderId="0" xfId="1074" applyFont="1" applyFill="1">
      <alignment/>
      <protection/>
    </xf>
    <xf numFmtId="0" fontId="152" fillId="17" borderId="0" xfId="1074" applyFont="1" applyFill="1">
      <alignment/>
      <protection/>
    </xf>
    <xf numFmtId="0" fontId="151" fillId="17" borderId="0" xfId="1074" applyFont="1" applyFill="1" applyBorder="1">
      <alignment/>
      <protection/>
    </xf>
    <xf numFmtId="0" fontId="169" fillId="0" borderId="0" xfId="1074" applyFont="1" applyBorder="1" applyProtection="1">
      <alignment/>
      <protection/>
    </xf>
    <xf numFmtId="0" fontId="169" fillId="0" borderId="0" xfId="1074" applyFont="1" applyProtection="1">
      <alignment/>
      <protection/>
    </xf>
    <xf numFmtId="0" fontId="151" fillId="0" borderId="0" xfId="1074" applyFont="1" applyFill="1">
      <alignment/>
      <protection/>
    </xf>
    <xf numFmtId="0" fontId="150" fillId="17" borderId="0" xfId="1074" applyFont="1" applyFill="1" applyBorder="1">
      <alignment/>
      <protection/>
    </xf>
    <xf numFmtId="0" fontId="167" fillId="0" borderId="0" xfId="0" applyFont="1" applyBorder="1" applyAlignment="1">
      <alignment/>
    </xf>
    <xf numFmtId="0" fontId="169" fillId="17" borderId="0" xfId="1074" applyFont="1" applyFill="1" applyBorder="1" applyProtection="1">
      <alignment/>
      <protection/>
    </xf>
    <xf numFmtId="0" fontId="5" fillId="17" borderId="0" xfId="1074" applyFont="1" applyFill="1" applyBorder="1">
      <alignment/>
      <protection/>
    </xf>
    <xf numFmtId="0" fontId="148" fillId="17" borderId="0" xfId="1074" applyFont="1" applyFill="1" applyBorder="1">
      <alignment/>
      <protection/>
    </xf>
    <xf numFmtId="0" fontId="148" fillId="17" borderId="0" xfId="1074" applyFont="1" applyFill="1" applyBorder="1" applyAlignment="1">
      <alignment horizontal="right"/>
      <protection/>
    </xf>
    <xf numFmtId="0" fontId="148" fillId="17" borderId="0" xfId="1074" applyFont="1" applyFill="1" applyBorder="1" applyAlignment="1">
      <alignment vertical="center"/>
      <protection/>
    </xf>
    <xf numFmtId="0" fontId="170" fillId="0" borderId="0" xfId="0" applyFont="1" applyAlignment="1">
      <alignment/>
    </xf>
    <xf numFmtId="0" fontId="151" fillId="17" borderId="0" xfId="1074" applyFont="1" applyFill="1">
      <alignment/>
      <protection/>
    </xf>
    <xf numFmtId="0" fontId="151" fillId="17" borderId="0" xfId="1074" applyFont="1" applyFill="1">
      <alignment/>
      <protection/>
    </xf>
    <xf numFmtId="0" fontId="152" fillId="17" borderId="0" xfId="1074" applyFont="1" applyFill="1">
      <alignment/>
      <protection/>
    </xf>
    <xf numFmtId="0" fontId="2" fillId="17" borderId="0" xfId="1074" applyFont="1" applyFill="1" applyProtection="1">
      <alignment/>
      <protection locked="0"/>
    </xf>
    <xf numFmtId="0" fontId="3" fillId="17" borderId="0" xfId="1074" applyFont="1" applyFill="1" applyBorder="1">
      <alignment/>
      <protection/>
    </xf>
    <xf numFmtId="0" fontId="2" fillId="17" borderId="0" xfId="1074" applyFont="1" applyFill="1" applyBorder="1">
      <alignment/>
      <protection/>
    </xf>
    <xf numFmtId="0" fontId="3" fillId="17" borderId="0" xfId="1074" applyFont="1" applyFill="1" applyAlignment="1">
      <alignment horizontal="right"/>
      <protection/>
    </xf>
    <xf numFmtId="0" fontId="3" fillId="17" borderId="0" xfId="1074" applyFont="1" applyFill="1" applyAlignment="1">
      <alignment/>
      <protection/>
    </xf>
    <xf numFmtId="37" fontId="2" fillId="17" borderId="0" xfId="1074" applyNumberFormat="1" applyFont="1" applyFill="1" applyAlignment="1">
      <alignment vertical="top"/>
      <protection/>
    </xf>
    <xf numFmtId="0" fontId="167" fillId="17" borderId="0" xfId="0" applyFont="1" applyFill="1" applyAlignment="1">
      <alignment/>
    </xf>
    <xf numFmtId="0" fontId="142" fillId="17" borderId="0" xfId="1074" applyFont="1" applyFill="1">
      <alignment/>
      <protection/>
    </xf>
    <xf numFmtId="0" fontId="142" fillId="17" borderId="0" xfId="1074" applyFont="1" applyFill="1" applyBorder="1" applyAlignment="1">
      <alignment vertical="top"/>
      <protection/>
    </xf>
    <xf numFmtId="0" fontId="153" fillId="17" borderId="0" xfId="1074" applyFont="1" applyFill="1">
      <alignment/>
      <protection/>
    </xf>
    <xf numFmtId="0" fontId="151" fillId="17" borderId="0" xfId="1074" applyFont="1" applyFill="1" applyBorder="1" applyAlignment="1">
      <alignment vertical="top"/>
      <protection/>
    </xf>
    <xf numFmtId="0" fontId="151" fillId="17" borderId="0" xfId="1074" applyFont="1" applyFill="1" applyAlignment="1">
      <alignment/>
      <protection/>
    </xf>
    <xf numFmtId="0" fontId="151" fillId="17" borderId="0" xfId="1074" applyFont="1" applyFill="1" applyAlignment="1">
      <alignment vertical="top"/>
      <protection/>
    </xf>
    <xf numFmtId="0" fontId="171" fillId="0" borderId="0" xfId="1074" applyFont="1" applyBorder="1" applyAlignment="1" applyProtection="1">
      <alignment horizontal="left"/>
      <protection/>
    </xf>
    <xf numFmtId="0" fontId="172" fillId="17" borderId="0" xfId="1074" applyFont="1" applyFill="1" applyBorder="1" applyAlignment="1" applyProtection="1">
      <alignment horizontal="left"/>
      <protection/>
    </xf>
    <xf numFmtId="0" fontId="173" fillId="17" borderId="0" xfId="1074" applyFont="1" applyFill="1" applyBorder="1" applyAlignment="1" applyProtection="1">
      <alignment horizontal="left"/>
      <protection/>
    </xf>
    <xf numFmtId="0" fontId="173" fillId="17" borderId="0" xfId="1074" applyFont="1" applyFill="1" applyBorder="1" applyAlignment="1" applyProtection="1" quotePrefix="1">
      <alignment horizontal="left"/>
      <protection/>
    </xf>
    <xf numFmtId="0" fontId="174" fillId="17" borderId="0" xfId="1024" applyFont="1" applyFill="1" applyBorder="1" applyAlignment="1" applyProtection="1">
      <alignment horizontal="left"/>
      <protection/>
    </xf>
    <xf numFmtId="37" fontId="3" fillId="17" borderId="0" xfId="1074" applyNumberFormat="1" applyFont="1" applyFill="1" applyAlignment="1" applyProtection="1">
      <alignment horizontal="left"/>
      <protection/>
    </xf>
    <xf numFmtId="37" fontId="3" fillId="17" borderId="0" xfId="1074" applyNumberFormat="1" applyFont="1" applyFill="1" applyAlignment="1" applyProtection="1">
      <alignment horizontal="right"/>
      <protection/>
    </xf>
    <xf numFmtId="37" fontId="2" fillId="17" borderId="0" xfId="1074" applyNumberFormat="1" applyFont="1" applyFill="1" applyBorder="1" applyProtection="1">
      <alignment/>
      <protection/>
    </xf>
    <xf numFmtId="37" fontId="2" fillId="17" borderId="0" xfId="1074" applyNumberFormat="1" applyFont="1" applyFill="1" applyBorder="1" applyAlignment="1" applyProtection="1">
      <alignment horizontal="right"/>
      <protection/>
    </xf>
    <xf numFmtId="0" fontId="5" fillId="17" borderId="0" xfId="1074" applyFont="1" applyFill="1" applyBorder="1" applyAlignment="1" applyProtection="1">
      <alignment horizontal="right"/>
      <protection/>
    </xf>
    <xf numFmtId="0" fontId="3" fillId="17" borderId="0" xfId="1074" applyFont="1" applyFill="1" applyProtection="1">
      <alignment/>
      <protection/>
    </xf>
    <xf numFmtId="0" fontId="2" fillId="17" borderId="0" xfId="1074" applyFont="1" applyFill="1" applyProtection="1">
      <alignment/>
      <protection/>
    </xf>
    <xf numFmtId="0" fontId="3" fillId="17" borderId="0" xfId="1074" applyFont="1" applyFill="1" applyBorder="1" applyProtection="1">
      <alignment/>
      <protection/>
    </xf>
    <xf numFmtId="0" fontId="3" fillId="17" borderId="0" xfId="1074" applyFont="1" applyFill="1" applyAlignment="1" applyProtection="1">
      <alignment horizontal="right"/>
      <protection/>
    </xf>
    <xf numFmtId="37" fontId="5"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horizontal="right"/>
      <protection/>
    </xf>
    <xf numFmtId="37" fontId="2" fillId="17" borderId="0" xfId="1074" applyNumberFormat="1" applyFont="1" applyFill="1" applyProtection="1">
      <alignment/>
      <protection/>
    </xf>
    <xf numFmtId="0" fontId="2" fillId="17" borderId="0" xfId="1074" applyFont="1" applyFill="1" applyBorder="1" applyAlignment="1" applyProtection="1">
      <alignment horizontal="right"/>
      <protection/>
    </xf>
    <xf numFmtId="0" fontId="2" fillId="17" borderId="0" xfId="1074" applyFont="1" applyFill="1" applyAlignment="1" applyProtection="1">
      <alignment horizontal="right"/>
      <protection/>
    </xf>
    <xf numFmtId="0" fontId="2" fillId="17" borderId="6" xfId="1074" applyFont="1" applyFill="1" applyBorder="1" applyAlignment="1" applyProtection="1">
      <alignment horizontal="right"/>
      <protection/>
    </xf>
    <xf numFmtId="241" fontId="2" fillId="17" borderId="0" xfId="1074" applyNumberFormat="1" applyFont="1" applyFill="1" applyBorder="1" applyProtection="1">
      <alignment/>
      <protection/>
    </xf>
    <xf numFmtId="169" fontId="2" fillId="17" borderId="0" xfId="1074" applyNumberFormat="1" applyFont="1" applyFill="1" applyBorder="1" applyProtection="1">
      <alignment/>
      <protection/>
    </xf>
    <xf numFmtId="210" fontId="2" fillId="17" borderId="0" xfId="791" applyNumberFormat="1" applyFont="1" applyFill="1" applyBorder="1" applyAlignment="1" applyProtection="1">
      <alignment/>
      <protection/>
    </xf>
    <xf numFmtId="0" fontId="2" fillId="17" borderId="0" xfId="1074" applyFont="1" applyFill="1" applyBorder="1" applyProtection="1">
      <alignment/>
      <protection/>
    </xf>
    <xf numFmtId="211" fontId="140" fillId="17" borderId="66" xfId="1195" applyNumberFormat="1" applyFont="1" applyFill="1" applyBorder="1" applyAlignment="1" applyProtection="1">
      <alignment/>
      <protection/>
    </xf>
    <xf numFmtId="255" fontId="142" fillId="17" borderId="0" xfId="845" applyNumberFormat="1" applyFont="1" applyFill="1" applyBorder="1" applyAlignment="1" applyProtection="1">
      <alignment/>
      <protection/>
    </xf>
    <xf numFmtId="169" fontId="142" fillId="17" borderId="0" xfId="1074" applyNumberFormat="1" applyFont="1" applyFill="1" applyBorder="1" applyProtection="1">
      <alignment/>
      <protection/>
    </xf>
    <xf numFmtId="172" fontId="2" fillId="17" borderId="0" xfId="1074" applyNumberFormat="1" applyFont="1" applyFill="1" applyBorder="1" applyProtection="1">
      <alignment/>
      <protection/>
    </xf>
    <xf numFmtId="169" fontId="2" fillId="17" borderId="0" xfId="1074" applyNumberFormat="1" applyFont="1" applyFill="1" applyBorder="1" applyAlignment="1" applyProtection="1">
      <alignment horizontal="right"/>
      <protection/>
    </xf>
    <xf numFmtId="0" fontId="2" fillId="17" borderId="0" xfId="1074" applyFont="1" applyFill="1" applyBorder="1" applyAlignment="1" applyProtection="1">
      <alignment horizontal="left" indent="1"/>
      <protection/>
    </xf>
    <xf numFmtId="169" fontId="3" fillId="17" borderId="0" xfId="1074" applyNumberFormat="1" applyFont="1" applyFill="1" applyBorder="1" applyProtection="1">
      <alignment/>
      <protection/>
    </xf>
    <xf numFmtId="169" fontId="3" fillId="17" borderId="66" xfId="1074" applyNumberFormat="1" applyFont="1" applyFill="1" applyBorder="1" applyProtection="1">
      <alignment/>
      <protection/>
    </xf>
    <xf numFmtId="0" fontId="2" fillId="17" borderId="0" xfId="1074" applyFont="1" applyFill="1" applyBorder="1" applyAlignment="1" applyProtection="1">
      <alignment/>
      <protection/>
    </xf>
    <xf numFmtId="172" fontId="3" fillId="17" borderId="0" xfId="1074" applyNumberFormat="1" applyFont="1" applyFill="1" applyBorder="1" applyAlignment="1" applyProtection="1">
      <alignment horizontal="right"/>
      <protection/>
    </xf>
    <xf numFmtId="241" fontId="2" fillId="17" borderId="0" xfId="791" applyNumberFormat="1" applyFont="1" applyFill="1" applyBorder="1" applyAlignment="1" applyProtection="1">
      <alignment/>
      <protection/>
    </xf>
    <xf numFmtId="169" fontId="3" fillId="17" borderId="0" xfId="1074" applyNumberFormat="1" applyFont="1" applyFill="1" applyBorder="1" applyAlignment="1" applyProtection="1">
      <alignment horizontal="right"/>
      <protection/>
    </xf>
    <xf numFmtId="169" fontId="3" fillId="17" borderId="67" xfId="1074" applyNumberFormat="1" applyFont="1" applyFill="1" applyBorder="1" applyAlignment="1" applyProtection="1">
      <alignment horizontal="right"/>
      <protection/>
    </xf>
    <xf numFmtId="241" fontId="2" fillId="17" borderId="0" xfId="791" applyNumberFormat="1" applyFont="1" applyFill="1" applyBorder="1" applyAlignment="1" applyProtection="1">
      <alignment horizontal="right"/>
      <protection/>
    </xf>
    <xf numFmtId="2" fontId="2" fillId="17" borderId="0" xfId="791" applyNumberFormat="1" applyFont="1" applyFill="1" applyBorder="1" applyAlignment="1" applyProtection="1">
      <alignment horizontal="left"/>
      <protection/>
    </xf>
    <xf numFmtId="173" fontId="2" fillId="17" borderId="0" xfId="791" applyNumberFormat="1" applyFont="1" applyFill="1" applyBorder="1" applyAlignment="1" applyProtection="1">
      <alignment horizontal="left"/>
      <protection/>
    </xf>
    <xf numFmtId="241" fontId="2" fillId="17" borderId="0" xfId="791" applyNumberFormat="1" applyFont="1" applyFill="1" applyBorder="1" applyAlignment="1" applyProtection="1">
      <alignment horizontal="left"/>
      <protection/>
    </xf>
    <xf numFmtId="0" fontId="2" fillId="17" borderId="0" xfId="1074" applyFont="1" applyFill="1" applyProtection="1">
      <alignment/>
      <protection/>
    </xf>
    <xf numFmtId="241" fontId="2" fillId="17" borderId="0" xfId="791" applyNumberFormat="1" applyFont="1" applyFill="1" applyAlignment="1" applyProtection="1">
      <alignment horizontal="left"/>
      <protection/>
    </xf>
    <xf numFmtId="241" fontId="3" fillId="17" borderId="0" xfId="791" applyNumberFormat="1" applyFont="1" applyFill="1" applyAlignment="1" applyProtection="1">
      <alignment horizontal="left"/>
      <protection/>
    </xf>
    <xf numFmtId="241" fontId="3" fillId="17" borderId="0" xfId="791" applyNumberFormat="1" applyFont="1" applyFill="1" applyBorder="1" applyAlignment="1" applyProtection="1">
      <alignment horizontal="left"/>
      <protection/>
    </xf>
    <xf numFmtId="241" fontId="3" fillId="17" borderId="0" xfId="791" applyNumberFormat="1" applyFont="1" applyFill="1" applyAlignment="1" applyProtection="1">
      <alignment horizontal="right"/>
      <protection/>
    </xf>
    <xf numFmtId="37" fontId="3" fillId="17" borderId="0" xfId="1074" applyNumberFormat="1" applyFont="1" applyFill="1" applyBorder="1" applyAlignment="1" applyProtection="1">
      <alignment horizontal="left"/>
      <protection/>
    </xf>
    <xf numFmtId="37" fontId="2" fillId="17" borderId="0" xfId="1074" applyNumberFormat="1" applyFont="1" applyFill="1" applyAlignment="1" applyProtection="1">
      <alignment horizontal="left"/>
      <protection/>
    </xf>
    <xf numFmtId="37" fontId="2" fillId="17" borderId="0" xfId="1074" applyNumberFormat="1" applyFont="1" applyFill="1" applyBorder="1" applyAlignment="1" applyProtection="1">
      <alignment horizontal="left"/>
      <protection/>
    </xf>
    <xf numFmtId="0" fontId="5" fillId="17" borderId="0" xfId="1074" applyFont="1" applyFill="1" applyAlignment="1" applyProtection="1">
      <alignment horizontal="right"/>
      <protection/>
    </xf>
    <xf numFmtId="37" fontId="3" fillId="17" borderId="0" xfId="1074" applyNumberFormat="1" applyFont="1" applyFill="1" applyProtection="1">
      <alignment/>
      <protection/>
    </xf>
    <xf numFmtId="37" fontId="5" fillId="17" borderId="0" xfId="1074" applyNumberFormat="1" applyFont="1" applyFill="1" applyAlignment="1" applyProtection="1">
      <alignment horizontal="right"/>
      <protection/>
    </xf>
    <xf numFmtId="0" fontId="3" fillId="17" borderId="0" xfId="1074" applyFont="1" applyFill="1" applyBorder="1" applyAlignment="1" applyProtection="1">
      <alignment horizontal="right"/>
      <protection/>
    </xf>
    <xf numFmtId="0" fontId="3" fillId="0" borderId="0" xfId="1074" applyFont="1" applyFill="1" applyBorder="1" applyProtection="1">
      <alignment/>
      <protection/>
    </xf>
    <xf numFmtId="0" fontId="2" fillId="17" borderId="0" xfId="1074" applyFont="1" applyFill="1" applyBorder="1" applyProtection="1">
      <alignment/>
      <protection/>
    </xf>
    <xf numFmtId="0" fontId="3" fillId="17" borderId="0" xfId="1074" applyFont="1" applyFill="1" applyBorder="1" applyProtection="1">
      <alignment/>
      <protection/>
    </xf>
    <xf numFmtId="49" fontId="2" fillId="17" borderId="0" xfId="1074" applyNumberFormat="1" applyFont="1" applyFill="1" applyBorder="1" applyProtection="1">
      <alignment/>
      <protection/>
    </xf>
    <xf numFmtId="218" fontId="3" fillId="0" borderId="0" xfId="1074" applyNumberFormat="1" applyFont="1" applyFill="1" applyBorder="1" applyProtection="1">
      <alignment/>
      <protection/>
    </xf>
    <xf numFmtId="0" fontId="2" fillId="17" borderId="0" xfId="1074" applyFont="1" applyFill="1" applyBorder="1" applyAlignment="1" applyProtection="1">
      <alignment vertical="center"/>
      <protection/>
    </xf>
    <xf numFmtId="169" fontId="2" fillId="0" borderId="0" xfId="1074" applyNumberFormat="1" applyFont="1" applyFill="1" applyBorder="1" applyProtection="1">
      <alignment/>
      <protection/>
    </xf>
    <xf numFmtId="0" fontId="142" fillId="17" borderId="0" xfId="1074" applyFont="1" applyFill="1" applyBorder="1" applyProtection="1">
      <alignment/>
      <protection/>
    </xf>
    <xf numFmtId="0" fontId="175" fillId="17" borderId="0" xfId="1074" applyFont="1" applyFill="1" applyBorder="1" applyProtection="1">
      <alignment/>
      <protection/>
    </xf>
    <xf numFmtId="0" fontId="176" fillId="17" borderId="0" xfId="1074" applyFont="1" applyFill="1" applyBorder="1" applyProtection="1">
      <alignment/>
      <protection/>
    </xf>
    <xf numFmtId="0" fontId="3" fillId="17" borderId="0" xfId="1074" applyFont="1" applyFill="1" applyAlignment="1" applyProtection="1">
      <alignment/>
      <protection/>
    </xf>
    <xf numFmtId="0" fontId="2" fillId="17" borderId="0" xfId="1074" applyFont="1" applyFill="1" applyBorder="1" applyAlignment="1" applyProtection="1">
      <alignment horizontal="left"/>
      <protection/>
    </xf>
    <xf numFmtId="170" fontId="2" fillId="17" borderId="0" xfId="863" applyFont="1" applyFill="1" applyBorder="1" applyAlignment="1" applyProtection="1">
      <alignment/>
      <protection/>
    </xf>
    <xf numFmtId="0" fontId="143" fillId="17" borderId="0" xfId="1074" applyFont="1" applyFill="1" applyProtection="1">
      <alignment/>
      <protection/>
    </xf>
    <xf numFmtId="0" fontId="141" fillId="17" borderId="0" xfId="1074" applyFont="1" applyFill="1" applyProtection="1">
      <alignment/>
      <protection/>
    </xf>
    <xf numFmtId="0" fontId="143" fillId="17" borderId="0" xfId="1074" applyFont="1" applyFill="1" applyBorder="1" applyProtection="1">
      <alignment/>
      <protection/>
    </xf>
    <xf numFmtId="37" fontId="3" fillId="17" borderId="0" xfId="1074" applyNumberFormat="1" applyFont="1" applyFill="1" applyBorder="1" applyAlignment="1" applyProtection="1">
      <alignment horizontal="center"/>
      <protection/>
    </xf>
    <xf numFmtId="37" fontId="3" fillId="17" borderId="0" xfId="1074" applyNumberFormat="1" applyFont="1" applyFill="1" applyBorder="1" applyAlignment="1" applyProtection="1">
      <alignment wrapText="1"/>
      <protection/>
    </xf>
    <xf numFmtId="37" fontId="3" fillId="17" borderId="68" xfId="1074" applyNumberFormat="1" applyFont="1" applyFill="1" applyBorder="1" applyAlignment="1" applyProtection="1">
      <alignment wrapText="1"/>
      <protection/>
    </xf>
    <xf numFmtId="37" fontId="2" fillId="17" borderId="0" xfId="1074" applyNumberFormat="1" applyFont="1" applyFill="1" applyBorder="1" applyAlignment="1" applyProtection="1">
      <alignment wrapText="1"/>
      <protection/>
    </xf>
    <xf numFmtId="37" fontId="142" fillId="17" borderId="6" xfId="1074" applyNumberFormat="1" applyFont="1" applyFill="1" applyBorder="1" applyAlignment="1" applyProtection="1">
      <alignment wrapText="1"/>
      <protection/>
    </xf>
    <xf numFmtId="37" fontId="3" fillId="17" borderId="69" xfId="1074" applyNumberFormat="1" applyFont="1" applyFill="1" applyBorder="1" applyAlignment="1" applyProtection="1">
      <alignment horizontal="right" wrapText="1"/>
      <protection/>
    </xf>
    <xf numFmtId="37" fontId="2" fillId="17" borderId="70" xfId="1074" applyNumberFormat="1" applyFont="1" applyFill="1" applyBorder="1" applyAlignment="1" applyProtection="1">
      <alignment horizontal="right" wrapText="1"/>
      <protection/>
    </xf>
    <xf numFmtId="0" fontId="2" fillId="17" borderId="0" xfId="1074" applyNumberFormat="1" applyFont="1" applyFill="1" applyBorder="1" applyAlignment="1" applyProtection="1">
      <alignment horizontal="right"/>
      <protection/>
    </xf>
    <xf numFmtId="37" fontId="2" fillId="17" borderId="6" xfId="1074" applyNumberFormat="1" applyFont="1" applyFill="1" applyBorder="1" applyAlignment="1" applyProtection="1">
      <alignment horizontal="right"/>
      <protection/>
    </xf>
    <xf numFmtId="37" fontId="3" fillId="17" borderId="66" xfId="1074" applyNumberFormat="1" applyFont="1" applyFill="1" applyBorder="1" applyProtection="1">
      <alignment/>
      <protection/>
    </xf>
    <xf numFmtId="37" fontId="3" fillId="17" borderId="0" xfId="1074" applyNumberFormat="1" applyFont="1" applyFill="1" applyBorder="1" applyProtection="1">
      <alignment/>
      <protection/>
    </xf>
    <xf numFmtId="37" fontId="3" fillId="17" borderId="0" xfId="1074" applyNumberFormat="1" applyFont="1" applyFill="1" applyBorder="1" applyAlignment="1" applyProtection="1">
      <alignment horizontal="left" indent="1"/>
      <protection/>
    </xf>
    <xf numFmtId="241" fontId="3" fillId="17" borderId="66" xfId="1049" applyNumberFormat="1" applyFont="1" applyFill="1" applyBorder="1" applyAlignment="1" applyProtection="1">
      <alignment/>
      <protection/>
    </xf>
    <xf numFmtId="241" fontId="2" fillId="17" borderId="0" xfId="1049" applyNumberFormat="1" applyFont="1" applyFill="1" applyBorder="1" applyAlignment="1" applyProtection="1">
      <alignment/>
      <protection/>
    </xf>
    <xf numFmtId="210" fontId="2" fillId="17" borderId="0" xfId="845" applyNumberFormat="1" applyFont="1" applyFill="1" applyBorder="1" applyAlignment="1" applyProtection="1">
      <alignment/>
      <protection/>
    </xf>
    <xf numFmtId="0" fontId="2" fillId="17" borderId="0" xfId="1074" applyFont="1" applyFill="1" applyBorder="1" applyAlignment="1" applyProtection="1">
      <alignment horizontal="left" indent="2"/>
      <protection/>
    </xf>
    <xf numFmtId="210" fontId="142" fillId="17" borderId="0" xfId="1151" applyNumberFormat="1" applyFont="1" applyFill="1" applyBorder="1" applyAlignment="1" applyProtection="1">
      <alignment/>
      <protection/>
    </xf>
    <xf numFmtId="241" fontId="142" fillId="17" borderId="0" xfId="1049" applyNumberFormat="1" applyFont="1" applyFill="1" applyBorder="1" applyAlignment="1" applyProtection="1">
      <alignment horizontal="right"/>
      <protection/>
    </xf>
    <xf numFmtId="37" fontId="142"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vertical="top"/>
      <protection/>
    </xf>
    <xf numFmtId="241" fontId="3" fillId="17" borderId="66" xfId="1049" applyNumberFormat="1" applyFont="1" applyFill="1" applyBorder="1" applyAlignment="1" applyProtection="1">
      <alignment vertical="top"/>
      <protection/>
    </xf>
    <xf numFmtId="241" fontId="2" fillId="17" borderId="0" xfId="1049" applyNumberFormat="1" applyFont="1" applyFill="1" applyBorder="1" applyAlignment="1" applyProtection="1">
      <alignment vertical="top"/>
      <protection/>
    </xf>
    <xf numFmtId="169" fontId="2" fillId="17" borderId="0" xfId="1074" applyNumberFormat="1" applyFont="1" applyFill="1" applyBorder="1" applyAlignment="1" applyProtection="1">
      <alignment vertical="top"/>
      <protection/>
    </xf>
    <xf numFmtId="210" fontId="2" fillId="17" borderId="0" xfId="845" applyNumberFormat="1" applyFont="1" applyFill="1" applyBorder="1" applyAlignment="1" applyProtection="1">
      <alignment vertical="top"/>
      <protection/>
    </xf>
    <xf numFmtId="37" fontId="142" fillId="17" borderId="0" xfId="1074" applyNumberFormat="1" applyFont="1" applyFill="1" applyBorder="1" applyAlignment="1" applyProtection="1">
      <alignment horizontal="left" indent="2"/>
      <protection/>
    </xf>
    <xf numFmtId="241" fontId="142" fillId="17" borderId="0" xfId="1049" applyNumberFormat="1" applyFont="1" applyFill="1" applyBorder="1" applyAlignment="1" applyProtection="1">
      <alignment/>
      <protection/>
    </xf>
    <xf numFmtId="37" fontId="142" fillId="17" borderId="0" xfId="1074" applyNumberFormat="1" applyFont="1" applyFill="1" applyBorder="1" applyProtection="1">
      <alignment/>
      <protection/>
    </xf>
    <xf numFmtId="241" fontId="140" fillId="17" borderId="66" xfId="1049" applyNumberFormat="1" applyFont="1" applyFill="1" applyBorder="1" applyAlignment="1" applyProtection="1">
      <alignment/>
      <protection/>
    </xf>
    <xf numFmtId="169" fontId="142" fillId="17" borderId="0" xfId="1074" applyNumberFormat="1" applyFont="1" applyFill="1" applyBorder="1" applyAlignment="1" applyProtection="1">
      <alignment vertical="top"/>
      <protection/>
    </xf>
    <xf numFmtId="255" fontId="142" fillId="17" borderId="0" xfId="845" applyNumberFormat="1" applyFont="1" applyFill="1" applyBorder="1" applyAlignment="1" applyProtection="1">
      <alignment vertical="top"/>
      <protection/>
    </xf>
    <xf numFmtId="210" fontId="140" fillId="17" borderId="71" xfId="1195" applyNumberFormat="1" applyFont="1" applyFill="1" applyBorder="1" applyAlignment="1" applyProtection="1">
      <alignment/>
      <protection/>
    </xf>
    <xf numFmtId="169" fontId="142" fillId="17" borderId="0" xfId="1151" applyNumberFormat="1" applyFont="1" applyFill="1" applyBorder="1" applyAlignment="1" applyProtection="1">
      <alignment/>
      <protection/>
    </xf>
    <xf numFmtId="0" fontId="0" fillId="0" borderId="0" xfId="0" applyAlignment="1" applyProtection="1">
      <alignment/>
      <protection/>
    </xf>
    <xf numFmtId="0" fontId="167" fillId="17" borderId="0" xfId="0" applyNumberFormat="1" applyFont="1" applyFill="1" applyAlignment="1" applyProtection="1">
      <alignment horizontal="left"/>
      <protection/>
    </xf>
    <xf numFmtId="0" fontId="170" fillId="17" borderId="0" xfId="0" applyNumberFormat="1" applyFont="1" applyFill="1" applyAlignment="1" applyProtection="1">
      <alignment horizontal="left"/>
      <protection/>
    </xf>
    <xf numFmtId="0" fontId="170" fillId="17" borderId="0" xfId="0" applyNumberFormat="1" applyFont="1" applyFill="1" applyBorder="1" applyAlignment="1" applyProtection="1">
      <alignment horizontal="left"/>
      <protection/>
    </xf>
    <xf numFmtId="0" fontId="167" fillId="17" borderId="0" xfId="0" applyFont="1" applyFill="1" applyAlignment="1" applyProtection="1">
      <alignment/>
      <protection/>
    </xf>
    <xf numFmtId="241" fontId="2" fillId="0" borderId="0" xfId="810"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211" fontId="142" fillId="0" borderId="0" xfId="1195" applyNumberFormat="1" applyFont="1" applyFill="1" applyBorder="1" applyAlignment="1" applyProtection="1">
      <alignment horizontal="right" vertical="center"/>
      <protection/>
    </xf>
    <xf numFmtId="0" fontId="177" fillId="17" borderId="0" xfId="0" applyFont="1" applyFill="1" applyBorder="1" applyAlignment="1" applyProtection="1">
      <alignment horizontal="left" vertical="center" indent="3"/>
      <protection/>
    </xf>
    <xf numFmtId="0" fontId="142" fillId="17" borderId="0" xfId="0" applyFont="1" applyFill="1" applyBorder="1" applyAlignment="1" applyProtection="1">
      <alignment horizontal="left" vertical="center" indent="3"/>
      <protection/>
    </xf>
    <xf numFmtId="211" fontId="178" fillId="17" borderId="0" xfId="1195" applyNumberFormat="1" applyFont="1" applyFill="1" applyBorder="1" applyAlignment="1" applyProtection="1">
      <alignment horizontal="right" vertical="center"/>
      <protection/>
    </xf>
    <xf numFmtId="211" fontId="177" fillId="17" borderId="0" xfId="1195"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0" fontId="167" fillId="17" borderId="0" xfId="0" applyFont="1" applyFill="1" applyBorder="1" applyAlignment="1" applyProtection="1">
      <alignment/>
      <protection/>
    </xf>
    <xf numFmtId="0" fontId="167" fillId="17" borderId="0" xfId="0" applyFont="1" applyFill="1" applyAlignment="1" applyProtection="1">
      <alignment/>
      <protection/>
    </xf>
    <xf numFmtId="0" fontId="3" fillId="17" borderId="72" xfId="1074" applyFont="1" applyFill="1" applyBorder="1" applyAlignment="1" applyProtection="1">
      <alignment horizontal="right"/>
      <protection/>
    </xf>
    <xf numFmtId="0" fontId="3" fillId="17" borderId="73" xfId="1074" applyFont="1" applyFill="1" applyBorder="1" applyAlignment="1" applyProtection="1">
      <alignment horizontal="right"/>
      <protection/>
    </xf>
    <xf numFmtId="37" fontId="142" fillId="17" borderId="6" xfId="1074" applyNumberFormat="1" applyFont="1" applyFill="1" applyBorder="1" applyProtection="1">
      <alignment/>
      <protection/>
    </xf>
    <xf numFmtId="0" fontId="3" fillId="17" borderId="74" xfId="1074" applyFont="1" applyFill="1" applyBorder="1" applyAlignment="1" applyProtection="1">
      <alignment horizontal="right"/>
      <protection/>
    </xf>
    <xf numFmtId="0" fontId="3" fillId="17" borderId="70" xfId="1074" applyFont="1" applyFill="1" applyBorder="1" applyAlignment="1" applyProtection="1">
      <alignment horizontal="right"/>
      <protection/>
    </xf>
    <xf numFmtId="0" fontId="3" fillId="0" borderId="0" xfId="1074" applyFont="1" applyFill="1" applyBorder="1" applyAlignment="1" applyProtection="1">
      <alignment horizontal="left"/>
      <protection/>
    </xf>
    <xf numFmtId="0" fontId="3" fillId="17" borderId="66" xfId="1074" applyFont="1" applyFill="1" applyBorder="1" applyProtection="1">
      <alignment/>
      <protection/>
    </xf>
    <xf numFmtId="0" fontId="3" fillId="17" borderId="73" xfId="1074" applyFont="1" applyFill="1" applyBorder="1" applyProtection="1">
      <alignment/>
      <protection/>
    </xf>
    <xf numFmtId="169" fontId="2" fillId="17" borderId="0" xfId="1074" applyNumberFormat="1" applyFont="1" applyFill="1" applyProtection="1">
      <alignment/>
      <protection/>
    </xf>
    <xf numFmtId="0" fontId="2" fillId="0" borderId="0" xfId="1074" applyFont="1" applyFill="1" applyBorder="1" applyAlignment="1" applyProtection="1">
      <alignment horizontal="left" indent="1"/>
      <protection/>
    </xf>
    <xf numFmtId="0" fontId="2" fillId="0" borderId="0" xfId="1074" applyFont="1" applyFill="1" applyBorder="1" applyProtection="1">
      <alignment/>
      <protection/>
    </xf>
    <xf numFmtId="241" fontId="2" fillId="17" borderId="73" xfId="791" applyNumberFormat="1" applyFont="1" applyFill="1" applyBorder="1" applyAlignment="1" applyProtection="1">
      <alignment/>
      <protection/>
    </xf>
    <xf numFmtId="0" fontId="142" fillId="0" borderId="0" xfId="1074" applyFont="1" applyFill="1" applyBorder="1" applyProtection="1">
      <alignment/>
      <protection/>
    </xf>
    <xf numFmtId="211" fontId="140" fillId="17" borderId="66" xfId="1151" applyNumberFormat="1" applyFont="1" applyFill="1" applyBorder="1" applyAlignment="1" applyProtection="1">
      <alignment/>
      <protection/>
    </xf>
    <xf numFmtId="211" fontId="142" fillId="17" borderId="73" xfId="1151" applyNumberFormat="1" applyFont="1" applyFill="1" applyBorder="1" applyAlignment="1" applyProtection="1">
      <alignment/>
      <protection/>
    </xf>
    <xf numFmtId="211" fontId="142" fillId="0" borderId="0" xfId="1151" applyNumberFormat="1" applyFont="1" applyFill="1" applyBorder="1" applyAlignment="1" applyProtection="1">
      <alignment/>
      <protection/>
    </xf>
    <xf numFmtId="241" fontId="142" fillId="17" borderId="0" xfId="791" applyNumberFormat="1" applyFont="1" applyFill="1" applyBorder="1" applyAlignment="1" applyProtection="1">
      <alignment/>
      <protection/>
    </xf>
    <xf numFmtId="255" fontId="142" fillId="17" borderId="0" xfId="791" applyNumberFormat="1" applyFont="1" applyFill="1" applyBorder="1" applyAlignment="1" applyProtection="1">
      <alignment/>
      <protection/>
    </xf>
    <xf numFmtId="211" fontId="140" fillId="17" borderId="0" xfId="1151" applyNumberFormat="1" applyFont="1" applyFill="1" applyBorder="1" applyAlignment="1" applyProtection="1">
      <alignment/>
      <protection/>
    </xf>
    <xf numFmtId="241" fontId="142" fillId="17" borderId="0" xfId="791" applyNumberFormat="1" applyFont="1" applyFill="1" applyBorder="1" applyAlignment="1" applyProtection="1">
      <alignment vertical="top"/>
      <protection/>
    </xf>
    <xf numFmtId="211" fontId="140" fillId="17" borderId="0" xfId="1151" applyNumberFormat="1" applyFont="1" applyFill="1" applyBorder="1" applyAlignment="1" applyProtection="1">
      <alignment vertical="top"/>
      <protection/>
    </xf>
    <xf numFmtId="0" fontId="2" fillId="17" borderId="0" xfId="1074" applyFont="1" applyFill="1" applyBorder="1" applyAlignment="1" applyProtection="1">
      <alignment horizontal="left" vertical="center" indent="1"/>
      <protection/>
    </xf>
    <xf numFmtId="0" fontId="3" fillId="17" borderId="73" xfId="1074" applyFont="1" applyFill="1" applyBorder="1" applyAlignment="1" applyProtection="1">
      <alignment vertical="center"/>
      <protection/>
    </xf>
    <xf numFmtId="241" fontId="2" fillId="17" borderId="73" xfId="1074" applyNumberFormat="1" applyFont="1" applyFill="1" applyBorder="1" applyAlignment="1" applyProtection="1">
      <alignment vertical="center"/>
      <protection/>
    </xf>
    <xf numFmtId="241" fontId="2" fillId="17" borderId="0" xfId="791" applyNumberFormat="1" applyFont="1" applyFill="1" applyBorder="1" applyAlignment="1" applyProtection="1">
      <alignment vertical="center"/>
      <protection/>
    </xf>
    <xf numFmtId="171" fontId="3" fillId="17" borderId="0" xfId="1151" applyNumberFormat="1" applyFont="1" applyFill="1" applyBorder="1" applyAlignment="1" applyProtection="1">
      <alignment/>
      <protection/>
    </xf>
    <xf numFmtId="211" fontId="2" fillId="17" borderId="0" xfId="1151" applyNumberFormat="1" applyFont="1" applyFill="1" applyBorder="1" applyAlignment="1" applyProtection="1">
      <alignment/>
      <protection/>
    </xf>
    <xf numFmtId="10" fontId="3" fillId="17" borderId="0" xfId="1151" applyNumberFormat="1" applyFont="1" applyFill="1" applyBorder="1" applyAlignment="1" applyProtection="1">
      <alignment/>
      <protection/>
    </xf>
    <xf numFmtId="211" fontId="2" fillId="17" borderId="73" xfId="1151" applyNumberFormat="1" applyFont="1" applyFill="1" applyBorder="1" applyAlignment="1" applyProtection="1">
      <alignment/>
      <protection/>
    </xf>
    <xf numFmtId="10" fontId="2" fillId="17" borderId="0" xfId="1151" applyNumberFormat="1" applyFont="1" applyFill="1" applyBorder="1" applyAlignment="1" applyProtection="1">
      <alignment/>
      <protection/>
    </xf>
    <xf numFmtId="0" fontId="2" fillId="17" borderId="67" xfId="1074" applyFont="1" applyFill="1" applyBorder="1" applyAlignment="1" applyProtection="1">
      <alignment horizontal="left" vertical="center" indent="1"/>
      <protection/>
    </xf>
    <xf numFmtId="0" fontId="2" fillId="17" borderId="0" xfId="1074" applyFont="1" applyFill="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Alignment="1" applyProtection="1">
      <alignment horizontal="left" wrapText="1"/>
      <protection/>
    </xf>
    <xf numFmtId="0" fontId="2" fillId="17" borderId="0" xfId="1074" applyFont="1" applyFill="1" applyAlignment="1" applyProtection="1">
      <alignment horizontal="left" vertical="top" wrapText="1"/>
      <protection/>
    </xf>
    <xf numFmtId="0" fontId="149" fillId="17" borderId="0" xfId="1074" applyFont="1" applyFill="1" applyProtection="1">
      <alignment/>
      <protection/>
    </xf>
    <xf numFmtId="0" fontId="149" fillId="17" borderId="0" xfId="1074" applyFont="1" applyFill="1" applyBorder="1" applyProtection="1">
      <alignment/>
      <protection/>
    </xf>
    <xf numFmtId="0" fontId="150" fillId="17" borderId="0" xfId="1074" applyFont="1" applyFill="1" applyProtection="1">
      <alignment/>
      <protection/>
    </xf>
    <xf numFmtId="37" fontId="149" fillId="17" borderId="0" xfId="1074" applyNumberFormat="1" applyFont="1" applyFill="1" applyBorder="1" applyProtection="1">
      <alignment/>
      <protection/>
    </xf>
    <xf numFmtId="0" fontId="0" fillId="0" borderId="0" xfId="0" applyBorder="1" applyAlignment="1" applyProtection="1">
      <alignment/>
      <protection/>
    </xf>
    <xf numFmtId="0" fontId="107"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56" fillId="17" borderId="0" xfId="1074" applyFont="1" applyFill="1" applyProtection="1">
      <alignment/>
      <protection/>
    </xf>
    <xf numFmtId="0" fontId="158" fillId="17" borderId="0" xfId="1074" applyFont="1" applyFill="1" applyBorder="1" applyProtection="1">
      <alignment/>
      <protection/>
    </xf>
    <xf numFmtId="0" fontId="156" fillId="17" borderId="0" xfId="1074" applyFont="1" applyFill="1" applyBorder="1" applyProtection="1">
      <alignment/>
      <protection/>
    </xf>
    <xf numFmtId="210" fontId="156" fillId="17" borderId="0" xfId="791" applyNumberFormat="1" applyFont="1" applyFill="1" applyBorder="1" applyAlignment="1" applyProtection="1">
      <alignment/>
      <protection/>
    </xf>
    <xf numFmtId="172" fontId="158" fillId="17" borderId="0" xfId="1049" applyNumberFormat="1" applyFont="1" applyFill="1" applyBorder="1" applyAlignment="1" applyProtection="1">
      <alignment/>
      <protection/>
    </xf>
    <xf numFmtId="0" fontId="151" fillId="17" borderId="0" xfId="1074" applyFont="1" applyFill="1" applyProtection="1">
      <alignment/>
      <protection/>
    </xf>
    <xf numFmtId="0" fontId="152" fillId="17" borderId="0" xfId="1074" applyFont="1" applyFill="1" applyProtection="1">
      <alignment/>
      <protection/>
    </xf>
    <xf numFmtId="0" fontId="151" fillId="17" borderId="0" xfId="1074" applyFont="1" applyFill="1" applyProtection="1">
      <alignment/>
      <protection/>
    </xf>
    <xf numFmtId="0" fontId="151" fillId="17" borderId="0" xfId="1074" applyFont="1" applyFill="1" applyBorder="1" applyProtection="1">
      <alignment/>
      <protection/>
    </xf>
    <xf numFmtId="0" fontId="151" fillId="17" borderId="0" xfId="1074" applyFont="1" applyFill="1" applyProtection="1">
      <alignment/>
      <protection/>
    </xf>
    <xf numFmtId="0" fontId="152" fillId="17" borderId="0" xfId="1074" applyFont="1" applyFill="1" applyProtection="1">
      <alignment/>
      <protection/>
    </xf>
    <xf numFmtId="0" fontId="151" fillId="0" borderId="0" xfId="1074" applyFont="1" applyFill="1" applyProtection="1">
      <alignment/>
      <protection/>
    </xf>
    <xf numFmtId="37" fontId="152" fillId="17" borderId="0" xfId="1074" applyNumberFormat="1" applyFont="1" applyFill="1" applyAlignment="1" applyProtection="1">
      <alignment horizontal="left"/>
      <protection/>
    </xf>
    <xf numFmtId="37" fontId="152" fillId="17" borderId="0" xfId="1074" applyNumberFormat="1" applyFont="1" applyFill="1" applyAlignment="1" applyProtection="1">
      <alignment horizontal="left"/>
      <protection/>
    </xf>
    <xf numFmtId="37" fontId="151" fillId="17" borderId="0" xfId="1074" applyNumberFormat="1" applyFont="1" applyFill="1" applyAlignment="1" applyProtection="1">
      <alignment horizontal="left"/>
      <protection/>
    </xf>
    <xf numFmtId="37" fontId="152" fillId="17" borderId="0" xfId="1074" applyNumberFormat="1" applyFont="1" applyFill="1" applyBorder="1" applyAlignment="1" applyProtection="1">
      <alignment horizontal="left"/>
      <protection/>
    </xf>
    <xf numFmtId="37" fontId="151" fillId="17" borderId="0" xfId="1074" applyNumberFormat="1" applyFont="1" applyFill="1" applyAlignment="1" applyProtection="1">
      <alignment horizontal="left"/>
      <protection/>
    </xf>
    <xf numFmtId="169" fontId="151" fillId="0" borderId="0" xfId="1074" applyNumberFormat="1" applyFont="1" applyFill="1" applyProtection="1">
      <alignment/>
      <protection/>
    </xf>
    <xf numFmtId="0" fontId="151" fillId="17" borderId="0" xfId="1074" applyFont="1" applyFill="1" applyAlignment="1" applyProtection="1">
      <alignment/>
      <protection/>
    </xf>
    <xf numFmtId="0" fontId="151" fillId="17" borderId="0" xfId="1074" applyFont="1" applyFill="1" applyAlignment="1" applyProtection="1">
      <alignment vertical="top"/>
      <protection/>
    </xf>
    <xf numFmtId="0" fontId="2" fillId="17" borderId="0" xfId="1074" applyFont="1" applyFill="1" applyAlignment="1" applyProtection="1">
      <alignment horizontal="left"/>
      <protection/>
    </xf>
    <xf numFmtId="0" fontId="2" fillId="0" borderId="0" xfId="1074" applyFont="1" applyFill="1" applyProtection="1">
      <alignment/>
      <protection/>
    </xf>
    <xf numFmtId="0" fontId="159" fillId="17" borderId="0" xfId="1074" applyFont="1" applyFill="1" applyBorder="1" applyProtection="1">
      <alignment/>
      <protection/>
    </xf>
    <xf numFmtId="17" fontId="158" fillId="0" borderId="0" xfId="1074" applyNumberFormat="1" applyFont="1" applyFill="1" applyBorder="1" applyAlignment="1" applyProtection="1" quotePrefix="1">
      <alignment horizontal="right"/>
      <protection/>
    </xf>
    <xf numFmtId="0" fontId="156" fillId="0" borderId="0" xfId="0" applyFont="1" applyFill="1" applyBorder="1" applyAlignment="1" applyProtection="1">
      <alignment horizontal="right"/>
      <protection/>
    </xf>
    <xf numFmtId="0" fontId="158" fillId="0" borderId="0" xfId="1074" applyFont="1" applyFill="1" applyBorder="1" applyProtection="1">
      <alignment/>
      <protection/>
    </xf>
    <xf numFmtId="172" fontId="158" fillId="0" borderId="0" xfId="1074" applyNumberFormat="1" applyFont="1" applyFill="1" applyBorder="1" applyProtection="1">
      <alignment/>
      <protection/>
    </xf>
    <xf numFmtId="172" fontId="156" fillId="0" borderId="0" xfId="0" applyNumberFormat="1" applyFont="1" applyFill="1" applyBorder="1" applyAlignment="1" applyProtection="1">
      <alignment/>
      <protection/>
    </xf>
    <xf numFmtId="2" fontId="179" fillId="0" borderId="0" xfId="1074" applyNumberFormat="1" applyFont="1" applyFill="1" applyBorder="1" applyProtection="1">
      <alignment/>
      <protection/>
    </xf>
    <xf numFmtId="2" fontId="179" fillId="0" borderId="0" xfId="1074" applyNumberFormat="1" applyFont="1" applyFill="1" applyBorder="1" applyAlignment="1" applyProtection="1">
      <alignment vertical="center"/>
      <protection/>
    </xf>
    <xf numFmtId="0" fontId="2" fillId="17" borderId="67" xfId="1074" applyFont="1" applyFill="1" applyBorder="1" applyProtection="1">
      <alignment/>
      <protection/>
    </xf>
    <xf numFmtId="0" fontId="156" fillId="0" borderId="0" xfId="1074" applyFont="1" applyFill="1" applyBorder="1" applyProtection="1">
      <alignment/>
      <protection/>
    </xf>
    <xf numFmtId="0" fontId="156" fillId="17" borderId="0" xfId="1074" applyFont="1" applyFill="1" applyBorder="1" applyProtection="1">
      <alignment/>
      <protection/>
    </xf>
    <xf numFmtId="172" fontId="156" fillId="0" borderId="0" xfId="1074" applyNumberFormat="1" applyFont="1" applyFill="1" applyBorder="1" applyProtection="1">
      <alignment/>
      <protection/>
    </xf>
    <xf numFmtId="172" fontId="2" fillId="17" borderId="0" xfId="1074" applyNumberFormat="1" applyFont="1" applyFill="1" applyBorder="1" applyProtection="1">
      <alignment/>
      <protection/>
    </xf>
    <xf numFmtId="0" fontId="148" fillId="17" borderId="0" xfId="1074" applyFont="1" applyFill="1" applyBorder="1" applyProtection="1">
      <alignment/>
      <protection/>
    </xf>
    <xf numFmtId="0" fontId="148" fillId="17" borderId="0" xfId="1074" applyFont="1" applyFill="1" applyBorder="1" applyAlignment="1" applyProtection="1">
      <alignment horizontal="right"/>
      <protection/>
    </xf>
    <xf numFmtId="0" fontId="148" fillId="17" borderId="0" xfId="1074" applyFont="1" applyFill="1" applyBorder="1" applyAlignment="1" applyProtection="1">
      <alignment vertical="center"/>
      <protection/>
    </xf>
    <xf numFmtId="37" fontId="5" fillId="17" borderId="0" xfId="1074" applyNumberFormat="1" applyFont="1" applyFill="1" applyAlignment="1" applyProtection="1">
      <alignment horizontal="left"/>
      <protection/>
    </xf>
    <xf numFmtId="37" fontId="5" fillId="17" borderId="0" xfId="1074" applyNumberFormat="1" applyFont="1" applyFill="1" applyBorder="1" applyAlignment="1" applyProtection="1">
      <alignment horizontal="left"/>
      <protection/>
    </xf>
    <xf numFmtId="37" fontId="148" fillId="17" borderId="0" xfId="1074" applyNumberFormat="1" applyFont="1" applyFill="1" applyAlignment="1" applyProtection="1">
      <alignment horizontal="left"/>
      <protection/>
    </xf>
    <xf numFmtId="0" fontId="5" fillId="17" borderId="0" xfId="1074" applyFont="1" applyFill="1" applyBorder="1" applyProtection="1">
      <alignment/>
      <protection/>
    </xf>
    <xf numFmtId="0" fontId="148" fillId="17" borderId="0" xfId="1074" applyNumberFormat="1" applyFont="1" applyFill="1" applyBorder="1" applyProtection="1">
      <alignment/>
      <protection/>
    </xf>
    <xf numFmtId="0" fontId="5" fillId="17" borderId="0" xfId="1074" applyNumberFormat="1" applyFont="1" applyFill="1" applyBorder="1" applyProtection="1">
      <alignment/>
      <protection/>
    </xf>
    <xf numFmtId="241" fontId="148" fillId="17" borderId="0" xfId="791" applyNumberFormat="1" applyFont="1" applyFill="1" applyBorder="1" applyAlignment="1" applyProtection="1">
      <alignment/>
      <protection/>
    </xf>
    <xf numFmtId="0" fontId="148" fillId="0" borderId="0" xfId="1074" applyFont="1" applyFill="1" applyBorder="1" applyProtection="1">
      <alignment/>
      <protection/>
    </xf>
    <xf numFmtId="0" fontId="3" fillId="17" borderId="6" xfId="1074" applyFont="1" applyFill="1" applyBorder="1" applyAlignment="1" applyProtection="1">
      <alignment horizontal="right"/>
      <protection/>
    </xf>
    <xf numFmtId="172" fontId="3" fillId="17" borderId="0" xfId="0" applyNumberFormat="1" applyFont="1" applyFill="1" applyBorder="1" applyAlignment="1" applyProtection="1">
      <alignment/>
      <protection/>
    </xf>
    <xf numFmtId="172" fontId="3" fillId="17" borderId="0" xfId="0" applyNumberFormat="1" applyFont="1" applyFill="1" applyBorder="1" applyAlignment="1" applyProtection="1">
      <alignment/>
      <protection/>
    </xf>
    <xf numFmtId="0" fontId="2" fillId="17" borderId="34" xfId="1074" applyFont="1" applyFill="1" applyBorder="1" applyProtection="1">
      <alignment/>
      <protection/>
    </xf>
    <xf numFmtId="195" fontId="3" fillId="17" borderId="0" xfId="1074" applyNumberFormat="1" applyFont="1" applyFill="1" applyBorder="1" applyProtection="1">
      <alignment/>
      <protection/>
    </xf>
    <xf numFmtId="0" fontId="3" fillId="17" borderId="0" xfId="1074" applyFont="1" applyFill="1" applyBorder="1" applyAlignment="1" applyProtection="1">
      <alignment horizontal="left"/>
      <protection/>
    </xf>
    <xf numFmtId="0" fontId="2" fillId="17" borderId="0" xfId="1074" applyFont="1" applyFill="1" applyBorder="1" applyAlignment="1" applyProtection="1">
      <alignment horizontal="left"/>
      <protection/>
    </xf>
    <xf numFmtId="0" fontId="141" fillId="17" borderId="0" xfId="1074" applyFont="1" applyFill="1" applyBorder="1" applyProtection="1">
      <alignment/>
      <protection/>
    </xf>
    <xf numFmtId="0" fontId="143" fillId="17" borderId="0" xfId="1074" applyFont="1" applyFill="1" applyBorder="1" applyProtection="1">
      <alignment/>
      <protection/>
    </xf>
    <xf numFmtId="0" fontId="3" fillId="17" borderId="0" xfId="1074" applyFont="1" applyFill="1" applyProtection="1">
      <alignment/>
      <protection/>
    </xf>
    <xf numFmtId="37" fontId="5" fillId="17" borderId="0" xfId="1074" applyNumberFormat="1" applyFont="1" applyFill="1" applyAlignment="1" applyProtection="1">
      <alignment horizontal="left"/>
      <protection/>
    </xf>
    <xf numFmtId="0" fontId="5" fillId="17" borderId="0" xfId="1074" applyFont="1" applyFill="1" applyBorder="1">
      <alignment/>
      <protection/>
    </xf>
    <xf numFmtId="0" fontId="180" fillId="0" borderId="0" xfId="0" applyFont="1" applyAlignment="1">
      <alignment/>
    </xf>
    <xf numFmtId="0" fontId="180" fillId="0" borderId="0" xfId="0" applyFont="1" applyAlignment="1" applyProtection="1">
      <alignment/>
      <protection/>
    </xf>
    <xf numFmtId="0" fontId="3" fillId="17" borderId="67" xfId="1074" applyFont="1" applyFill="1" applyBorder="1" applyProtection="1">
      <alignment/>
      <protection/>
    </xf>
    <xf numFmtId="0" fontId="3" fillId="17" borderId="75" xfId="1074" applyFont="1" applyFill="1" applyBorder="1" applyAlignment="1" applyProtection="1">
      <alignment horizontal="right"/>
      <protection/>
    </xf>
    <xf numFmtId="0" fontId="3" fillId="17" borderId="75" xfId="1074" applyFont="1" applyFill="1" applyBorder="1" applyAlignment="1" applyProtection="1">
      <alignment horizontal="right"/>
      <protection/>
    </xf>
    <xf numFmtId="37" fontId="142" fillId="17" borderId="76" xfId="1074" applyNumberFormat="1" applyFont="1" applyFill="1" applyBorder="1" applyProtection="1">
      <alignment/>
      <protection/>
    </xf>
    <xf numFmtId="0" fontId="2" fillId="17" borderId="76" xfId="1074" applyFont="1" applyFill="1" applyBorder="1" applyAlignment="1" applyProtection="1">
      <alignment horizontal="right"/>
      <protection/>
    </xf>
    <xf numFmtId="37" fontId="3" fillId="17" borderId="67" xfId="1074" applyNumberFormat="1" applyFont="1" applyFill="1" applyBorder="1" applyProtection="1">
      <alignment/>
      <protection/>
    </xf>
    <xf numFmtId="0" fontId="2" fillId="17" borderId="67" xfId="1074" applyFont="1" applyFill="1" applyBorder="1" applyAlignment="1" applyProtection="1">
      <alignment horizontal="right"/>
      <protection/>
    </xf>
    <xf numFmtId="0" fontId="180" fillId="17" borderId="0" xfId="0" applyFont="1" applyFill="1" applyAlignment="1">
      <alignment/>
    </xf>
    <xf numFmtId="37" fontId="2" fillId="17" borderId="67" xfId="1074" applyNumberFormat="1" applyFont="1" applyFill="1" applyBorder="1" applyAlignment="1" applyProtection="1">
      <alignment horizontal="left" indent="1"/>
      <protection/>
    </xf>
    <xf numFmtId="210" fontId="2" fillId="17" borderId="67" xfId="791" applyNumberFormat="1" applyFont="1" applyFill="1" applyBorder="1" applyAlignment="1" applyProtection="1">
      <alignment/>
      <protection/>
    </xf>
    <xf numFmtId="37" fontId="2" fillId="0" borderId="67" xfId="1074" applyNumberFormat="1" applyFont="1" applyFill="1" applyBorder="1" applyAlignment="1" applyProtection="1">
      <alignment horizontal="left" indent="1"/>
      <protection/>
    </xf>
    <xf numFmtId="172" fontId="3" fillId="17" borderId="0" xfId="1049" applyNumberFormat="1" applyFont="1" applyFill="1" applyBorder="1" applyAlignment="1" applyProtection="1">
      <alignment/>
      <protection/>
    </xf>
    <xf numFmtId="172" fontId="2" fillId="0" borderId="0" xfId="1049" applyNumberFormat="1" applyFont="1" applyFill="1" applyBorder="1" applyAlignment="1" applyProtection="1">
      <alignment/>
      <protection/>
    </xf>
    <xf numFmtId="172" fontId="2" fillId="17" borderId="0" xfId="1049" applyNumberFormat="1" applyFont="1" applyFill="1" applyBorder="1" applyAlignment="1" applyProtection="1">
      <alignment/>
      <protection/>
    </xf>
    <xf numFmtId="37" fontId="3" fillId="0" borderId="67" xfId="1074" applyNumberFormat="1" applyFont="1" applyFill="1" applyBorder="1" applyProtection="1">
      <alignment/>
      <protection/>
    </xf>
    <xf numFmtId="169" fontId="2" fillId="0" borderId="0" xfId="1074" applyNumberFormat="1" applyFont="1" applyFill="1" applyBorder="1" applyAlignment="1" applyProtection="1">
      <alignment horizontal="right"/>
      <protection/>
    </xf>
    <xf numFmtId="0" fontId="3" fillId="0" borderId="67" xfId="1074" applyFont="1" applyFill="1" applyBorder="1" applyProtection="1">
      <alignment/>
      <protection/>
    </xf>
    <xf numFmtId="0" fontId="142" fillId="0" borderId="67" xfId="1074" applyFont="1" applyFill="1" applyBorder="1" applyProtection="1">
      <alignment/>
      <protection/>
    </xf>
    <xf numFmtId="211" fontId="140" fillId="17" borderId="0" xfId="1151" applyNumberFormat="1" applyFont="1" applyFill="1" applyBorder="1" applyAlignment="1" applyProtection="1">
      <alignment horizontal="right"/>
      <protection/>
    </xf>
    <xf numFmtId="0" fontId="140" fillId="17" borderId="73" xfId="1074" applyFont="1" applyFill="1" applyBorder="1" applyAlignment="1" applyProtection="1">
      <alignment horizontal="right"/>
      <protection/>
    </xf>
    <xf numFmtId="211" fontId="142" fillId="0" borderId="0" xfId="1151" applyNumberFormat="1" applyFont="1" applyFill="1" applyBorder="1" applyAlignment="1" applyProtection="1">
      <alignment horizontal="right"/>
      <protection/>
    </xf>
    <xf numFmtId="0" fontId="142" fillId="17" borderId="0" xfId="1074" applyFont="1" applyFill="1" applyBorder="1" applyAlignment="1" applyProtection="1">
      <alignment horizontal="right"/>
      <protection/>
    </xf>
    <xf numFmtId="255" fontId="142" fillId="17" borderId="67" xfId="845" applyNumberFormat="1" applyFont="1" applyFill="1" applyBorder="1" applyAlignment="1" applyProtection="1">
      <alignment/>
      <protection/>
    </xf>
    <xf numFmtId="0" fontId="142" fillId="17" borderId="67" xfId="1074" applyFont="1" applyFill="1" applyBorder="1" applyAlignment="1" applyProtection="1">
      <alignment vertical="top"/>
      <protection/>
    </xf>
    <xf numFmtId="211" fontId="140" fillId="17" borderId="0" xfId="1151" applyNumberFormat="1" applyFont="1" applyFill="1" applyBorder="1" applyAlignment="1" applyProtection="1">
      <alignment horizontal="right" vertical="top"/>
      <protection/>
    </xf>
    <xf numFmtId="211" fontId="3" fillId="17" borderId="73" xfId="1151" applyNumberFormat="1" applyFont="1" applyFill="1" applyBorder="1" applyAlignment="1" applyProtection="1">
      <alignment horizontal="right" vertical="top"/>
      <protection/>
    </xf>
    <xf numFmtId="0" fontId="2" fillId="17" borderId="0" xfId="1074" applyFont="1" applyFill="1" applyBorder="1" applyAlignment="1" applyProtection="1">
      <alignment horizontal="right" vertical="top"/>
      <protection/>
    </xf>
    <xf numFmtId="255" fontId="142" fillId="17" borderId="67" xfId="845" applyNumberFormat="1" applyFont="1" applyFill="1" applyBorder="1" applyAlignment="1" applyProtection="1">
      <alignment vertical="top"/>
      <protection/>
    </xf>
    <xf numFmtId="0" fontId="2" fillId="17" borderId="67" xfId="1074" applyFont="1" applyFill="1" applyBorder="1" applyAlignment="1" applyProtection="1">
      <alignment/>
      <protection/>
    </xf>
    <xf numFmtId="0" fontId="3" fillId="17" borderId="73" xfId="1074" applyFont="1" applyFill="1" applyBorder="1" applyAlignment="1" applyProtection="1">
      <alignment vertical="top"/>
      <protection/>
    </xf>
    <xf numFmtId="0" fontId="2" fillId="17" borderId="67" xfId="1074" applyFont="1" applyFill="1" applyBorder="1" applyAlignment="1" applyProtection="1">
      <alignment vertical="top"/>
      <protection/>
    </xf>
    <xf numFmtId="0" fontId="3" fillId="17" borderId="0" xfId="1074" applyFont="1" applyFill="1" applyBorder="1" applyAlignment="1" applyProtection="1">
      <alignment vertical="top"/>
      <protection/>
    </xf>
    <xf numFmtId="0" fontId="2" fillId="17" borderId="67" xfId="1074" applyFont="1" applyFill="1" applyBorder="1" applyAlignment="1" applyProtection="1">
      <alignment horizontal="left" indent="1"/>
      <protection/>
    </xf>
    <xf numFmtId="0" fontId="2" fillId="17" borderId="67" xfId="1074" applyFont="1" applyFill="1" applyBorder="1" applyAlignment="1" applyProtection="1">
      <alignment horizontal="left" indent="1"/>
      <protection/>
    </xf>
    <xf numFmtId="37" fontId="159" fillId="17" borderId="6" xfId="1074" applyNumberFormat="1" applyFont="1" applyFill="1" applyBorder="1" applyAlignment="1" applyProtection="1">
      <alignment wrapText="1"/>
      <protection/>
    </xf>
    <xf numFmtId="0" fontId="156" fillId="17" borderId="0" xfId="1074" applyFont="1" applyFill="1">
      <alignment/>
      <protection/>
    </xf>
    <xf numFmtId="0" fontId="156" fillId="0" borderId="0" xfId="1074" applyFont="1" applyFill="1" applyProtection="1">
      <alignment/>
      <protection/>
    </xf>
    <xf numFmtId="0" fontId="159" fillId="17" borderId="0" xfId="1074" applyFont="1" applyFill="1" applyProtection="1">
      <alignment/>
      <protection/>
    </xf>
    <xf numFmtId="0" fontId="159" fillId="17" borderId="0" xfId="1074" applyFont="1" applyFill="1">
      <alignment/>
      <protection/>
    </xf>
    <xf numFmtId="0" fontId="159" fillId="17" borderId="0" xfId="1074" applyFont="1" applyFill="1" applyBorder="1" applyAlignment="1" applyProtection="1">
      <alignment vertical="center"/>
      <protection/>
    </xf>
    <xf numFmtId="0" fontId="159" fillId="17" borderId="0" xfId="1074" applyFont="1" applyFill="1" applyBorder="1" applyAlignment="1">
      <alignment vertical="center"/>
      <protection/>
    </xf>
    <xf numFmtId="0" fontId="156" fillId="17" borderId="0" xfId="1074" applyFont="1" applyFill="1" applyBorder="1" applyAlignment="1" applyProtection="1">
      <alignment vertical="center"/>
      <protection/>
    </xf>
    <xf numFmtId="0" fontId="156" fillId="17" borderId="0" xfId="1074" applyFont="1" applyFill="1" applyAlignment="1" applyProtection="1">
      <alignment vertical="center"/>
      <protection/>
    </xf>
    <xf numFmtId="0" fontId="156" fillId="17" borderId="0" xfId="1074" applyFont="1" applyFill="1" applyAlignment="1">
      <alignment vertical="center"/>
      <protection/>
    </xf>
    <xf numFmtId="0" fontId="156" fillId="17" borderId="0" xfId="1074" applyFont="1" applyFill="1" applyBorder="1" applyAlignment="1">
      <alignment vertical="center"/>
      <protection/>
    </xf>
    <xf numFmtId="10" fontId="156" fillId="17" borderId="0" xfId="1195" applyNumberFormat="1" applyFont="1" applyFill="1" applyAlignment="1" applyProtection="1">
      <alignment vertical="center"/>
      <protection/>
    </xf>
    <xf numFmtId="0" fontId="2" fillId="17" borderId="0" xfId="1074" applyFont="1" applyFill="1">
      <alignment/>
      <protection/>
    </xf>
    <xf numFmtId="0" fontId="162" fillId="0" borderId="0" xfId="0" applyFont="1" applyAlignment="1">
      <alignment/>
    </xf>
    <xf numFmtId="37" fontId="157" fillId="17" borderId="0" xfId="1074" applyNumberFormat="1" applyFont="1" applyFill="1" applyAlignment="1" applyProtection="1">
      <alignment horizontal="right"/>
      <protection/>
    </xf>
    <xf numFmtId="211" fontId="180" fillId="17" borderId="0" xfId="1195" applyNumberFormat="1" applyFont="1" applyFill="1" applyAlignment="1">
      <alignment/>
    </xf>
    <xf numFmtId="241" fontId="2" fillId="0" borderId="73" xfId="791" applyNumberFormat="1" applyFont="1" applyFill="1" applyBorder="1" applyAlignment="1" applyProtection="1">
      <alignment/>
      <protection/>
    </xf>
    <xf numFmtId="169" fontId="2" fillId="0" borderId="0" xfId="791" applyNumberFormat="1" applyFont="1" applyFill="1" applyBorder="1" applyAlignment="1" applyProtection="1">
      <alignment/>
      <protection/>
    </xf>
    <xf numFmtId="241" fontId="2" fillId="0" borderId="0" xfId="791" applyNumberFormat="1" applyFont="1" applyFill="1" applyBorder="1" applyAlignment="1" applyProtection="1">
      <alignment/>
      <protection/>
    </xf>
    <xf numFmtId="0" fontId="143" fillId="17" borderId="0" xfId="1074" applyFont="1" applyFill="1" applyProtection="1">
      <alignment/>
      <protection/>
    </xf>
    <xf numFmtId="0" fontId="149" fillId="17" borderId="0" xfId="1074" applyFont="1" applyFill="1" applyProtection="1">
      <alignment/>
      <protection/>
    </xf>
    <xf numFmtId="210" fontId="2" fillId="0" borderId="0" xfId="791" applyNumberFormat="1" applyFont="1" applyFill="1" applyBorder="1" applyAlignment="1" applyProtection="1">
      <alignment/>
      <protection/>
    </xf>
    <xf numFmtId="201" fontId="2" fillId="0" borderId="0" xfId="1049" applyNumberFormat="1" applyFont="1" applyFill="1" applyBorder="1" applyAlignment="1" applyProtection="1">
      <alignment horizontal="right"/>
      <protection/>
    </xf>
    <xf numFmtId="241" fontId="2" fillId="0" borderId="0" xfId="1074" applyNumberFormat="1" applyFont="1" applyFill="1" applyBorder="1" applyProtection="1">
      <alignment/>
      <protection/>
    </xf>
    <xf numFmtId="211" fontId="142" fillId="0" borderId="0" xfId="1195" applyNumberFormat="1" applyFont="1" applyFill="1" applyBorder="1" applyAlignment="1" applyProtection="1">
      <alignment/>
      <protection/>
    </xf>
    <xf numFmtId="10" fontId="156" fillId="17" borderId="0" xfId="1074" applyNumberFormat="1" applyFont="1" applyFill="1" applyProtection="1">
      <alignment/>
      <protection/>
    </xf>
    <xf numFmtId="10" fontId="156" fillId="17" borderId="0" xfId="1195" applyNumberFormat="1" applyFont="1" applyFill="1" applyAlignment="1" applyProtection="1">
      <alignment/>
      <protection/>
    </xf>
    <xf numFmtId="10" fontId="156" fillId="17" borderId="0" xfId="1074" applyNumberFormat="1" applyFont="1" applyFill="1" applyAlignment="1" applyProtection="1">
      <alignment vertical="center"/>
      <protection/>
    </xf>
    <xf numFmtId="169" fontId="2" fillId="17" borderId="67" xfId="791" applyNumberFormat="1" applyFont="1" applyFill="1" applyBorder="1" applyAlignment="1" applyProtection="1">
      <alignment/>
      <protection/>
    </xf>
    <xf numFmtId="0" fontId="178" fillId="17" borderId="0" xfId="1049" applyNumberFormat="1" applyFont="1" applyFill="1" applyBorder="1" applyAlignment="1" applyProtection="1">
      <alignment horizontal="right" vertical="center"/>
      <protection/>
    </xf>
    <xf numFmtId="211" fontId="140" fillId="0" borderId="0" xfId="1195" applyNumberFormat="1" applyFont="1" applyFill="1" applyBorder="1" applyAlignment="1" applyProtection="1">
      <alignment horizontal="right" vertical="center"/>
      <protection/>
    </xf>
    <xf numFmtId="211" fontId="178" fillId="17" borderId="0" xfId="1195" applyNumberFormat="1" applyFont="1" applyFill="1" applyBorder="1" applyAlignment="1" applyProtection="1">
      <alignment horizontal="right" vertical="center"/>
      <protection/>
    </xf>
    <xf numFmtId="0" fontId="155" fillId="0" borderId="0" xfId="1074" applyFont="1" applyFill="1" applyBorder="1" applyProtection="1">
      <alignment/>
      <protection/>
    </xf>
    <xf numFmtId="0" fontId="155" fillId="17" borderId="0" xfId="1074" applyFont="1" applyFill="1" applyBorder="1" applyProtection="1">
      <alignment/>
      <protection/>
    </xf>
    <xf numFmtId="0" fontId="160" fillId="17" borderId="0" xfId="1074" applyFont="1" applyFill="1" applyBorder="1" applyProtection="1">
      <alignment/>
      <protection/>
    </xf>
    <xf numFmtId="211" fontId="142" fillId="0" borderId="0" xfId="1151" applyNumberFormat="1" applyFont="1" applyFill="1" applyBorder="1" applyAlignment="1" applyProtection="1">
      <alignment horizontal="right" vertical="top"/>
      <protection/>
    </xf>
    <xf numFmtId="172" fontId="2" fillId="0" borderId="0" xfId="791" applyNumberFormat="1" applyFont="1" applyFill="1" applyBorder="1" applyAlignment="1" applyProtection="1">
      <alignment/>
      <protection/>
    </xf>
    <xf numFmtId="0" fontId="3" fillId="114" borderId="0" xfId="1074" applyFont="1" applyFill="1" applyBorder="1" applyProtection="1">
      <alignment/>
      <protection/>
    </xf>
    <xf numFmtId="37" fontId="3" fillId="114" borderId="66" xfId="1074" applyNumberFormat="1" applyFont="1" applyFill="1" applyBorder="1" applyProtection="1">
      <alignment/>
      <protection/>
    </xf>
    <xf numFmtId="37" fontId="2" fillId="114" borderId="0" xfId="1074" applyNumberFormat="1" applyFont="1" applyFill="1" applyBorder="1" applyProtection="1">
      <alignment/>
      <protection/>
    </xf>
    <xf numFmtId="37" fontId="2" fillId="114" borderId="0" xfId="1074" applyNumberFormat="1" applyFont="1" applyFill="1">
      <alignment/>
      <protection/>
    </xf>
    <xf numFmtId="241" fontId="3" fillId="114" borderId="66"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0" fontId="167" fillId="114" borderId="0" xfId="0" applyFont="1" applyFill="1" applyAlignment="1">
      <alignment/>
    </xf>
    <xf numFmtId="0" fontId="3" fillId="114" borderId="5" xfId="1074" applyFont="1" applyFill="1" applyBorder="1" applyProtection="1">
      <alignment/>
      <protection/>
    </xf>
    <xf numFmtId="0" fontId="2" fillId="114" borderId="77" xfId="1074" applyFont="1" applyFill="1" applyBorder="1" applyProtection="1">
      <alignment/>
      <protection/>
    </xf>
    <xf numFmtId="0" fontId="2" fillId="114" borderId="78" xfId="1074" applyFont="1" applyFill="1" applyBorder="1" applyProtection="1">
      <alignment/>
      <protection/>
    </xf>
    <xf numFmtId="169" fontId="2" fillId="114" borderId="5" xfId="1074" applyNumberFormat="1" applyFont="1" applyFill="1" applyBorder="1" applyProtection="1">
      <alignment/>
      <protection/>
    </xf>
    <xf numFmtId="0" fontId="2" fillId="114" borderId="0" xfId="1074" applyFont="1" applyFill="1" applyBorder="1" applyProtection="1">
      <alignment/>
      <protection/>
    </xf>
    <xf numFmtId="0" fontId="2" fillId="114" borderId="0" xfId="1074" applyFont="1" applyFill="1" applyProtection="1">
      <alignment/>
      <protection/>
    </xf>
    <xf numFmtId="0" fontId="2" fillId="114" borderId="0" xfId="1074" applyFont="1" applyFill="1">
      <alignment/>
      <protection/>
    </xf>
    <xf numFmtId="0" fontId="3" fillId="114" borderId="0" xfId="1074" applyFont="1" applyFill="1" applyBorder="1" applyAlignment="1" applyProtection="1">
      <alignment horizontal="left"/>
      <protection/>
    </xf>
    <xf numFmtId="169" fontId="2" fillId="114" borderId="0" xfId="1074" applyNumberFormat="1" applyFont="1" applyFill="1" applyBorder="1" applyProtection="1">
      <alignment/>
      <protection/>
    </xf>
    <xf numFmtId="169" fontId="3" fillId="114" borderId="0" xfId="1074" applyNumberFormat="1" applyFont="1" applyFill="1" applyBorder="1" applyProtection="1">
      <alignment/>
      <protection/>
    </xf>
    <xf numFmtId="169" fontId="3" fillId="114" borderId="66" xfId="1074" applyNumberFormat="1" applyFont="1" applyFill="1" applyBorder="1" applyProtection="1">
      <alignment/>
      <protection/>
    </xf>
    <xf numFmtId="0" fontId="3" fillId="114" borderId="73" xfId="1074" applyFont="1" applyFill="1" applyBorder="1" applyProtection="1">
      <alignment/>
      <protection/>
    </xf>
    <xf numFmtId="210" fontId="2" fillId="114" borderId="0" xfId="791" applyNumberFormat="1" applyFont="1" applyFill="1" applyBorder="1" applyAlignment="1" applyProtection="1">
      <alignment/>
      <protection/>
    </xf>
    <xf numFmtId="0" fontId="156" fillId="114" borderId="0" xfId="1074" applyFont="1" applyFill="1" applyProtection="1">
      <alignment/>
      <protection/>
    </xf>
    <xf numFmtId="0" fontId="156" fillId="114" borderId="0" xfId="1074" applyFont="1" applyFill="1">
      <alignment/>
      <protection/>
    </xf>
    <xf numFmtId="0" fontId="3" fillId="114" borderId="67" xfId="1074" applyFont="1" applyFill="1" applyBorder="1" applyProtection="1">
      <alignment/>
      <protection/>
    </xf>
    <xf numFmtId="0" fontId="3" fillId="114" borderId="0" xfId="1074" applyFont="1" applyFill="1" applyBorder="1" applyAlignment="1" applyProtection="1">
      <alignment horizontal="right"/>
      <protection/>
    </xf>
    <xf numFmtId="0" fontId="3" fillId="114" borderId="73" xfId="1074" applyFont="1" applyFill="1" applyBorder="1" applyAlignment="1" applyProtection="1">
      <alignment horizontal="right"/>
      <protection/>
    </xf>
    <xf numFmtId="0" fontId="2" fillId="114" borderId="0" xfId="1074" applyFont="1" applyFill="1" applyBorder="1" applyAlignment="1" applyProtection="1">
      <alignment horizontal="right"/>
      <protection/>
    </xf>
    <xf numFmtId="0" fontId="2" fillId="114" borderId="67" xfId="1074" applyFont="1" applyFill="1" applyBorder="1" applyAlignment="1" applyProtection="1">
      <alignment horizontal="right"/>
      <protection/>
    </xf>
    <xf numFmtId="0" fontId="180" fillId="114" borderId="0" xfId="0" applyFont="1" applyFill="1" applyAlignment="1">
      <alignment/>
    </xf>
    <xf numFmtId="37" fontId="3" fillId="114" borderId="67" xfId="1074" applyNumberFormat="1" applyFont="1" applyFill="1" applyBorder="1" applyProtection="1">
      <alignment/>
      <protection/>
    </xf>
    <xf numFmtId="210" fontId="2" fillId="114" borderId="67" xfId="791" applyNumberFormat="1" applyFont="1" applyFill="1" applyBorder="1" applyAlignment="1" applyProtection="1">
      <alignment/>
      <protection/>
    </xf>
    <xf numFmtId="172" fontId="3" fillId="114" borderId="0" xfId="1074" applyNumberFormat="1" applyFont="1" applyFill="1" applyBorder="1" applyAlignment="1" applyProtection="1">
      <alignment horizontal="right"/>
      <protection/>
    </xf>
    <xf numFmtId="172" fontId="2" fillId="114" borderId="0" xfId="1074" applyNumberFormat="1" applyFont="1" applyFill="1" applyBorder="1" applyAlignment="1" applyProtection="1">
      <alignment horizontal="right"/>
      <protection/>
    </xf>
    <xf numFmtId="0" fontId="2" fillId="114" borderId="67" xfId="1074" applyFont="1" applyFill="1" applyBorder="1" applyProtection="1">
      <alignment/>
      <protection/>
    </xf>
    <xf numFmtId="0" fontId="3" fillId="114" borderId="67" xfId="1074" applyFont="1" applyFill="1" applyBorder="1" applyProtection="1">
      <alignment/>
      <protection/>
    </xf>
    <xf numFmtId="0" fontId="151" fillId="114" borderId="0" xfId="1074" applyFont="1" applyFill="1" applyProtection="1">
      <alignment/>
      <protection/>
    </xf>
    <xf numFmtId="0" fontId="151" fillId="114" borderId="0" xfId="1074" applyFont="1" applyFill="1">
      <alignment/>
      <protection/>
    </xf>
    <xf numFmtId="0" fontId="3" fillId="115" borderId="0" xfId="1074" applyFont="1" applyFill="1" applyBorder="1" applyAlignment="1" applyProtection="1">
      <alignment horizontal="right"/>
      <protection/>
    </xf>
    <xf numFmtId="210" fontId="2" fillId="115" borderId="67" xfId="791" applyNumberFormat="1" applyFont="1" applyFill="1" applyBorder="1" applyAlignment="1" applyProtection="1">
      <alignment/>
      <protection/>
    </xf>
    <xf numFmtId="172" fontId="3" fillId="115" borderId="0" xfId="1074" applyNumberFormat="1" applyFont="1" applyFill="1" applyBorder="1" applyAlignment="1" applyProtection="1">
      <alignment horizontal="right"/>
      <protection/>
    </xf>
    <xf numFmtId="0" fontId="3" fillId="0" borderId="73" xfId="1074" applyFont="1" applyFill="1" applyBorder="1" applyAlignment="1" applyProtection="1">
      <alignment vertical="top"/>
      <protection/>
    </xf>
    <xf numFmtId="210" fontId="2" fillId="0" borderId="67" xfId="791" applyNumberFormat="1" applyFont="1" applyFill="1" applyBorder="1" applyAlignment="1" applyProtection="1">
      <alignment/>
      <protection/>
    </xf>
    <xf numFmtId="0" fontId="3" fillId="0" borderId="0" xfId="1074" applyFont="1" applyFill="1" applyBorder="1" applyAlignment="1" applyProtection="1">
      <alignment vertical="top"/>
      <protection/>
    </xf>
    <xf numFmtId="0" fontId="3" fillId="0" borderId="73" xfId="1074" applyFont="1" applyFill="1" applyBorder="1" applyProtection="1">
      <alignment/>
      <protection/>
    </xf>
    <xf numFmtId="172" fontId="3" fillId="0" borderId="0" xfId="1049" applyNumberFormat="1" applyFont="1" applyFill="1" applyBorder="1" applyAlignment="1" applyProtection="1">
      <alignment/>
      <protection/>
    </xf>
    <xf numFmtId="257" fontId="2" fillId="0" borderId="0" xfId="791" applyNumberFormat="1" applyFont="1" applyFill="1" applyBorder="1" applyAlignment="1" applyProtection="1">
      <alignment/>
      <protection/>
    </xf>
    <xf numFmtId="0" fontId="0" fillId="116" borderId="0" xfId="0" applyFont="1" applyFill="1" applyBorder="1" applyAlignment="1" applyProtection="1">
      <alignment horizontal="right"/>
      <protection locked="0"/>
    </xf>
    <xf numFmtId="37" fontId="151" fillId="17" borderId="0" xfId="1074" applyNumberFormat="1" applyFont="1" applyFill="1" applyAlignment="1" applyProtection="1">
      <alignment horizontal="left"/>
      <protection/>
    </xf>
    <xf numFmtId="37" fontId="148" fillId="0" borderId="0" xfId="1074" applyNumberFormat="1" applyFont="1" applyFill="1" applyAlignment="1" applyProtection="1">
      <alignment horizontal="left"/>
      <protection/>
    </xf>
    <xf numFmtId="0" fontId="148" fillId="0" borderId="0" xfId="1074" applyFont="1" applyFill="1" applyBorder="1">
      <alignment/>
      <protection/>
    </xf>
    <xf numFmtId="37" fontId="5" fillId="17" borderId="0" xfId="1074" applyNumberFormat="1" applyFont="1" applyFill="1" applyAlignment="1" applyProtection="1">
      <alignment horizontal="right"/>
      <protection/>
    </xf>
    <xf numFmtId="0" fontId="3" fillId="17" borderId="0" xfId="1074" applyFont="1" applyFill="1" applyBorder="1" applyAlignment="1" applyProtection="1">
      <alignment horizontal="right"/>
      <protection/>
    </xf>
    <xf numFmtId="37" fontId="148" fillId="17" borderId="0" xfId="1074" applyNumberFormat="1" applyFont="1" applyFill="1" applyAlignment="1" applyProtection="1">
      <alignment horizontal="left"/>
      <protection/>
    </xf>
    <xf numFmtId="0" fontId="158" fillId="17" borderId="0" xfId="1074" applyFont="1" applyFill="1" applyProtection="1">
      <alignment/>
      <protection/>
    </xf>
    <xf numFmtId="37" fontId="158" fillId="17" borderId="0" xfId="1074" applyNumberFormat="1" applyFont="1" applyFill="1" applyAlignment="1" applyProtection="1">
      <alignment horizontal="left"/>
      <protection/>
    </xf>
    <xf numFmtId="37" fontId="158" fillId="17" borderId="0" xfId="1074" applyNumberFormat="1" applyFont="1" applyFill="1" applyBorder="1" applyAlignment="1" applyProtection="1">
      <alignment horizontal="left"/>
      <protection/>
    </xf>
    <xf numFmtId="0" fontId="159" fillId="17" borderId="6" xfId="1074" applyFont="1" applyFill="1" applyBorder="1" applyProtection="1">
      <alignment/>
      <protection/>
    </xf>
    <xf numFmtId="0" fontId="184" fillId="17" borderId="0" xfId="1074" applyFont="1" applyFill="1" applyBorder="1" applyAlignment="1" applyProtection="1">
      <alignment wrapText="1"/>
      <protection/>
    </xf>
    <xf numFmtId="0" fontId="185" fillId="0" borderId="0" xfId="1074" applyFont="1" applyFill="1" applyBorder="1" applyAlignment="1" applyProtection="1">
      <alignment wrapText="1"/>
      <protection/>
    </xf>
    <xf numFmtId="0" fontId="170" fillId="17" borderId="0" xfId="0" applyFont="1" applyFill="1" applyAlignment="1" applyProtection="1">
      <alignment/>
      <protection/>
    </xf>
    <xf numFmtId="0" fontId="5" fillId="17" borderId="0" xfId="1074" applyFont="1" applyFill="1" applyBorder="1" applyAlignment="1">
      <alignment horizontal="right"/>
      <protection/>
    </xf>
    <xf numFmtId="169" fontId="3" fillId="117" borderId="66" xfId="1074" applyNumberFormat="1" applyFont="1" applyFill="1" applyBorder="1" applyProtection="1">
      <alignment/>
      <protection/>
    </xf>
    <xf numFmtId="241" fontId="2" fillId="117" borderId="73" xfId="791" applyNumberFormat="1" applyFont="1" applyFill="1" applyBorder="1" applyAlignment="1" applyProtection="1">
      <alignment/>
      <protection/>
    </xf>
    <xf numFmtId="169" fontId="2" fillId="117" borderId="0" xfId="1074" applyNumberFormat="1" applyFont="1" applyFill="1" applyBorder="1" applyProtection="1">
      <alignment/>
      <protection/>
    </xf>
    <xf numFmtId="241" fontId="2" fillId="117" borderId="0" xfId="791" applyNumberFormat="1" applyFont="1" applyFill="1" applyBorder="1" applyAlignment="1" applyProtection="1">
      <alignment/>
      <protection/>
    </xf>
    <xf numFmtId="210" fontId="2" fillId="117" borderId="0" xfId="1195" applyNumberFormat="1" applyFont="1" applyFill="1" applyBorder="1" applyAlignment="1" applyProtection="1">
      <alignment/>
      <protection/>
    </xf>
    <xf numFmtId="241" fontId="142" fillId="117" borderId="0" xfId="791" applyNumberFormat="1" applyFont="1" applyFill="1" applyBorder="1" applyAlignment="1" applyProtection="1">
      <alignment vertical="top"/>
      <protection/>
    </xf>
    <xf numFmtId="37" fontId="3" fillId="117" borderId="0" xfId="1074" applyNumberFormat="1" applyFont="1" applyFill="1">
      <alignment/>
      <protection/>
    </xf>
    <xf numFmtId="37" fontId="3" fillId="117" borderId="0" xfId="1074" applyNumberFormat="1" applyFont="1" applyFill="1" applyProtection="1">
      <alignment/>
      <protection/>
    </xf>
    <xf numFmtId="37" fontId="3" fillId="117" borderId="0" xfId="1074" applyNumberFormat="1" applyFont="1" applyFill="1" applyBorder="1" applyAlignment="1" applyProtection="1">
      <alignment wrapText="1"/>
      <protection/>
    </xf>
    <xf numFmtId="37" fontId="3" fillId="117" borderId="6" xfId="1074" applyNumberFormat="1" applyFont="1" applyFill="1" applyBorder="1" applyAlignment="1" applyProtection="1">
      <alignment horizontal="right" wrapText="1"/>
      <protection/>
    </xf>
    <xf numFmtId="37" fontId="3" fillId="117" borderId="0" xfId="1074" applyNumberFormat="1" applyFont="1" applyFill="1" applyBorder="1" applyProtection="1">
      <alignment/>
      <protection/>
    </xf>
    <xf numFmtId="241" fontId="3" fillId="117" borderId="0" xfId="1049" applyNumberFormat="1" applyFont="1" applyFill="1" applyBorder="1" applyAlignment="1" applyProtection="1">
      <alignment/>
      <protection/>
    </xf>
    <xf numFmtId="241" fontId="3" fillId="117" borderId="0" xfId="1049" applyNumberFormat="1" applyFont="1" applyFill="1" applyBorder="1" applyAlignment="1" applyProtection="1">
      <alignment vertical="top"/>
      <protection/>
    </xf>
    <xf numFmtId="211" fontId="140" fillId="117" borderId="0" xfId="1195" applyNumberFormat="1" applyFont="1" applyFill="1" applyBorder="1" applyAlignment="1" applyProtection="1">
      <alignment/>
      <protection/>
    </xf>
    <xf numFmtId="210" fontId="140" fillId="117" borderId="0" xfId="1195" applyNumberFormat="1" applyFont="1" applyFill="1" applyBorder="1" applyAlignment="1" applyProtection="1">
      <alignment horizontal="right"/>
      <protection/>
    </xf>
    <xf numFmtId="241" fontId="140" fillId="117" borderId="0" xfId="1049" applyNumberFormat="1" applyFont="1" applyFill="1" applyBorder="1" applyAlignment="1" applyProtection="1">
      <alignment/>
      <protection/>
    </xf>
    <xf numFmtId="210" fontId="140" fillId="117" borderId="0" xfId="1195" applyNumberFormat="1" applyFont="1" applyFill="1" applyBorder="1" applyAlignment="1" applyProtection="1">
      <alignment/>
      <protection/>
    </xf>
    <xf numFmtId="169" fontId="3" fillId="117" borderId="0" xfId="1074" applyNumberFormat="1" applyFont="1" applyFill="1" applyBorder="1" applyProtection="1">
      <alignment/>
      <protection/>
    </xf>
    <xf numFmtId="241" fontId="2" fillId="117" borderId="0" xfId="1049" applyNumberFormat="1" applyFont="1" applyFill="1" applyBorder="1" applyAlignment="1" applyProtection="1">
      <alignment/>
      <protection/>
    </xf>
    <xf numFmtId="241" fontId="2" fillId="117" borderId="0" xfId="1049" applyNumberFormat="1" applyFont="1" applyFill="1" applyBorder="1" applyAlignment="1" applyProtection="1">
      <alignment horizontal="right"/>
      <protection/>
    </xf>
    <xf numFmtId="210" fontId="2" fillId="117" borderId="0" xfId="845" applyNumberFormat="1" applyFont="1" applyFill="1" applyBorder="1" applyAlignment="1" applyProtection="1">
      <alignment/>
      <protection/>
    </xf>
    <xf numFmtId="210" fontId="140" fillId="117" borderId="66" xfId="1195" applyNumberFormat="1" applyFont="1" applyFill="1" applyBorder="1" applyAlignment="1" applyProtection="1">
      <alignment/>
      <protection/>
    </xf>
    <xf numFmtId="211" fontId="142" fillId="117" borderId="0" xfId="1195" applyNumberFormat="1" applyFont="1" applyFill="1" applyBorder="1" applyAlignment="1" applyProtection="1">
      <alignment/>
      <protection/>
    </xf>
    <xf numFmtId="169" fontId="142" fillId="117" borderId="0" xfId="1074" applyNumberFormat="1" applyFont="1" applyFill="1" applyBorder="1" applyProtection="1">
      <alignment/>
      <protection/>
    </xf>
    <xf numFmtId="255" fontId="142" fillId="117" borderId="0" xfId="845" applyNumberFormat="1" applyFont="1" applyFill="1" applyBorder="1" applyAlignment="1" applyProtection="1">
      <alignment/>
      <protection/>
    </xf>
    <xf numFmtId="210" fontId="140" fillId="117" borderId="71" xfId="1195" applyNumberFormat="1" applyFont="1" applyFill="1" applyBorder="1" applyAlignment="1" applyProtection="1">
      <alignment/>
      <protection/>
    </xf>
    <xf numFmtId="255" fontId="142" fillId="117" borderId="5" xfId="845" applyNumberFormat="1" applyFont="1" applyFill="1" applyBorder="1" applyAlignment="1" applyProtection="1">
      <alignment/>
      <protection/>
    </xf>
    <xf numFmtId="0" fontId="162" fillId="0" borderId="0" xfId="0" applyFont="1" applyAlignment="1">
      <alignment wrapText="1"/>
    </xf>
    <xf numFmtId="0" fontId="161" fillId="17" borderId="0" xfId="1074" applyFont="1" applyFill="1" applyAlignment="1" applyProtection="1">
      <alignment vertical="top"/>
      <protection/>
    </xf>
    <xf numFmtId="37" fontId="186" fillId="17" borderId="0" xfId="1074" applyNumberFormat="1" applyFont="1" applyFill="1" applyAlignment="1" applyProtection="1">
      <alignment horizontal="left"/>
      <protection/>
    </xf>
    <xf numFmtId="0" fontId="152" fillId="17" borderId="0" xfId="1074" applyFont="1" applyFill="1" applyAlignment="1" applyProtection="1">
      <alignment horizontal="right"/>
      <protection/>
    </xf>
    <xf numFmtId="0" fontId="156" fillId="117" borderId="0" xfId="1074" applyFont="1" applyFill="1" applyBorder="1" applyProtection="1">
      <alignment/>
      <protection/>
    </xf>
    <xf numFmtId="0" fontId="2" fillId="117" borderId="0" xfId="1074" applyFont="1" applyFill="1" applyBorder="1" applyProtection="1">
      <alignment/>
      <protection/>
    </xf>
    <xf numFmtId="0" fontId="0" fillId="0" borderId="0" xfId="0" applyFill="1" applyAlignment="1">
      <alignment/>
    </xf>
    <xf numFmtId="0" fontId="0" fillId="117" borderId="0" xfId="0" applyFill="1" applyAlignment="1">
      <alignment/>
    </xf>
    <xf numFmtId="210" fontId="187" fillId="17" borderId="0" xfId="1151" applyNumberFormat="1" applyFont="1" applyFill="1" applyBorder="1" applyAlignment="1" applyProtection="1">
      <alignment horizontal="right"/>
      <protection/>
    </xf>
    <xf numFmtId="211" fontId="187" fillId="17" borderId="0" xfId="1151" applyNumberFormat="1" applyFont="1" applyFill="1" applyBorder="1" applyAlignment="1" applyProtection="1">
      <alignment horizontal="right" vertical="top"/>
      <protection/>
    </xf>
    <xf numFmtId="9" fontId="151" fillId="17" borderId="0" xfId="1195" applyFont="1" applyFill="1" applyAlignment="1">
      <alignment/>
    </xf>
    <xf numFmtId="211" fontId="153" fillId="17" borderId="0" xfId="1195" applyNumberFormat="1" applyFont="1" applyFill="1" applyAlignment="1">
      <alignment/>
    </xf>
    <xf numFmtId="211" fontId="159" fillId="17" borderId="0" xfId="1195" applyNumberFormat="1" applyFont="1" applyFill="1" applyAlignment="1">
      <alignment/>
    </xf>
    <xf numFmtId="0" fontId="188" fillId="17" borderId="0" xfId="1074" applyFont="1" applyFill="1" applyBorder="1" applyProtection="1">
      <alignment/>
      <protection/>
    </xf>
    <xf numFmtId="0" fontId="148" fillId="17" borderId="0" xfId="1074" applyFont="1" applyFill="1" applyBorder="1" applyAlignment="1" applyProtection="1">
      <alignment horizontal="left" indent="1"/>
      <protection/>
    </xf>
    <xf numFmtId="241" fontId="5" fillId="0" borderId="0" xfId="793" applyNumberFormat="1" applyFont="1" applyFill="1" applyBorder="1" applyAlignment="1" applyProtection="1">
      <alignment/>
      <protection/>
    </xf>
    <xf numFmtId="0" fontId="5" fillId="17" borderId="0" xfId="1074" applyFont="1" applyFill="1" applyBorder="1" applyAlignment="1" applyProtection="1">
      <alignment horizontal="center"/>
      <protection/>
    </xf>
    <xf numFmtId="169" fontId="148" fillId="17" borderId="0" xfId="791" applyNumberFormat="1" applyFont="1" applyFill="1" applyBorder="1" applyAlignment="1" applyProtection="1">
      <alignment/>
      <protection/>
    </xf>
    <xf numFmtId="169" fontId="5" fillId="0" borderId="0" xfId="793" applyNumberFormat="1" applyFont="1" applyFill="1" applyBorder="1" applyAlignment="1" applyProtection="1">
      <alignment/>
      <protection/>
    </xf>
    <xf numFmtId="0" fontId="5" fillId="0" borderId="0" xfId="1074" applyFont="1" applyFill="1" applyBorder="1" applyAlignment="1" applyProtection="1">
      <alignment horizontal="center"/>
      <protection/>
    </xf>
    <xf numFmtId="0" fontId="148" fillId="17" borderId="0" xfId="1074" applyFont="1" applyFill="1" applyBorder="1" applyAlignment="1" applyProtection="1">
      <alignment horizontal="center"/>
      <protection/>
    </xf>
    <xf numFmtId="241" fontId="5" fillId="0" borderId="79" xfId="793" applyNumberFormat="1" applyFont="1" applyFill="1" applyBorder="1" applyAlignment="1" applyProtection="1">
      <alignment/>
      <protection/>
    </xf>
    <xf numFmtId="241" fontId="148" fillId="17" borderId="79" xfId="791" applyNumberFormat="1" applyFont="1" applyFill="1" applyBorder="1" applyAlignment="1" applyProtection="1">
      <alignment/>
      <protection/>
    </xf>
    <xf numFmtId="0" fontId="5" fillId="17" borderId="6" xfId="1074" applyFont="1" applyFill="1" applyBorder="1" applyProtection="1">
      <alignment/>
      <protection/>
    </xf>
    <xf numFmtId="0" fontId="5" fillId="0" borderId="0" xfId="1074" applyFont="1" applyFill="1" applyBorder="1" applyProtection="1">
      <alignment/>
      <protection/>
    </xf>
    <xf numFmtId="0" fontId="5" fillId="0" borderId="0" xfId="1074" applyFont="1" applyFill="1" applyBorder="1" applyAlignment="1" applyProtection="1" quotePrefix="1">
      <alignment horizontal="center"/>
      <protection/>
    </xf>
    <xf numFmtId="0" fontId="5" fillId="17" borderId="0" xfId="1074" applyFont="1" applyFill="1" applyBorder="1" applyAlignment="1" applyProtection="1" quotePrefix="1">
      <alignment horizontal="center"/>
      <protection/>
    </xf>
    <xf numFmtId="0" fontId="5" fillId="17" borderId="34" xfId="1074" applyFont="1" applyFill="1" applyBorder="1" applyProtection="1">
      <alignment/>
      <protection/>
    </xf>
    <xf numFmtId="241" fontId="148" fillId="17" borderId="5" xfId="791" applyNumberFormat="1" applyFont="1" applyFill="1" applyBorder="1" applyAlignment="1" applyProtection="1">
      <alignment/>
      <protection/>
    </xf>
    <xf numFmtId="241" fontId="148" fillId="17" borderId="80" xfId="791" applyNumberFormat="1" applyFont="1" applyFill="1" applyBorder="1" applyAlignment="1" applyProtection="1">
      <alignment/>
      <protection/>
    </xf>
    <xf numFmtId="259" fontId="5" fillId="0" borderId="80" xfId="793" applyNumberFormat="1" applyFont="1" applyFill="1" applyBorder="1" applyAlignment="1" applyProtection="1">
      <alignment/>
      <protection/>
    </xf>
    <xf numFmtId="263" fontId="148" fillId="17" borderId="6" xfId="1074" applyNumberFormat="1" applyFont="1" applyFill="1" applyBorder="1" applyAlignment="1" applyProtection="1">
      <alignment/>
      <protection/>
    </xf>
    <xf numFmtId="252" fontId="5" fillId="17" borderId="0" xfId="1074" applyNumberFormat="1" applyFont="1" applyFill="1" applyAlignment="1" applyProtection="1" quotePrefix="1">
      <alignment horizontal="right"/>
      <protection/>
    </xf>
    <xf numFmtId="37" fontId="5" fillId="17" borderId="0" xfId="1074" applyNumberFormat="1" applyFont="1" applyFill="1" applyBorder="1" applyAlignment="1" applyProtection="1">
      <alignment horizontal="left"/>
      <protection/>
    </xf>
    <xf numFmtId="252" fontId="148" fillId="17" borderId="0" xfId="1074" applyNumberFormat="1" applyFont="1" applyFill="1" applyAlignment="1" applyProtection="1" quotePrefix="1">
      <alignment horizontal="right"/>
      <protection/>
    </xf>
    <xf numFmtId="0" fontId="5" fillId="17" borderId="6" xfId="1074" applyFont="1" applyFill="1" applyBorder="1" applyAlignment="1" applyProtection="1">
      <alignment horizontal="right"/>
      <protection/>
    </xf>
    <xf numFmtId="0" fontId="148" fillId="17" borderId="0" xfId="1074" applyFont="1" applyFill="1" applyBorder="1" applyProtection="1">
      <alignment/>
      <protection/>
    </xf>
    <xf numFmtId="0" fontId="148" fillId="17" borderId="6" xfId="1074" applyFont="1" applyFill="1" applyBorder="1" applyAlignment="1" applyProtection="1">
      <alignment horizontal="right"/>
      <protection/>
    </xf>
    <xf numFmtId="211" fontId="151" fillId="17" borderId="0" xfId="1195" applyNumberFormat="1" applyFont="1" applyFill="1" applyAlignment="1">
      <alignment/>
    </xf>
    <xf numFmtId="199" fontId="2" fillId="17" borderId="0" xfId="1074" applyNumberFormat="1" applyFont="1" applyFill="1" applyBorder="1" applyProtection="1">
      <alignment/>
      <protection/>
    </xf>
    <xf numFmtId="37" fontId="2" fillId="117" borderId="67" xfId="1074" applyNumberFormat="1" applyFont="1" applyFill="1" applyBorder="1" applyProtection="1">
      <alignment/>
      <protection/>
    </xf>
    <xf numFmtId="210" fontId="2" fillId="17" borderId="0" xfId="1074" applyNumberFormat="1" applyFont="1" applyFill="1" applyProtection="1">
      <alignment/>
      <protection/>
    </xf>
    <xf numFmtId="210" fontId="180" fillId="17" borderId="0" xfId="0" applyNumberFormat="1" applyFont="1" applyFill="1" applyAlignment="1">
      <alignment/>
    </xf>
    <xf numFmtId="241" fontId="148" fillId="0" borderId="0" xfId="793" applyNumberFormat="1" applyFont="1" applyFill="1" applyBorder="1" applyAlignment="1" applyProtection="1">
      <alignment/>
      <protection/>
    </xf>
    <xf numFmtId="169" fontId="148" fillId="0" borderId="0" xfId="793" applyNumberFormat="1" applyFont="1" applyFill="1" applyBorder="1" applyAlignment="1" applyProtection="1">
      <alignment/>
      <protection/>
    </xf>
    <xf numFmtId="0" fontId="148" fillId="0" borderId="0" xfId="1074" applyFont="1" applyFill="1" applyBorder="1" applyAlignment="1" applyProtection="1">
      <alignment horizontal="center"/>
      <protection/>
    </xf>
    <xf numFmtId="241" fontId="148" fillId="0" borderId="79" xfId="793" applyNumberFormat="1" applyFont="1" applyFill="1" applyBorder="1" applyAlignment="1" applyProtection="1">
      <alignment/>
      <protection/>
    </xf>
    <xf numFmtId="241" fontId="148" fillId="0" borderId="5" xfId="793" applyNumberFormat="1" applyFont="1" applyFill="1" applyBorder="1" applyAlignment="1" applyProtection="1">
      <alignment/>
      <protection/>
    </xf>
    <xf numFmtId="241" fontId="148" fillId="0" borderId="80" xfId="793" applyNumberFormat="1" applyFont="1" applyFill="1" applyBorder="1" applyAlignment="1" applyProtection="1">
      <alignment/>
      <protection/>
    </xf>
    <xf numFmtId="259" fontId="148" fillId="117" borderId="80" xfId="793" applyNumberFormat="1" applyFont="1" applyFill="1" applyBorder="1" applyAlignment="1" applyProtection="1">
      <alignment/>
      <protection/>
    </xf>
    <xf numFmtId="17" fontId="156" fillId="0" borderId="0" xfId="0" applyNumberFormat="1" applyFont="1" applyFill="1" applyBorder="1" applyAlignment="1" applyProtection="1" quotePrefix="1">
      <alignment horizontal="right"/>
      <protection/>
    </xf>
    <xf numFmtId="210" fontId="156" fillId="0" borderId="0" xfId="791" applyNumberFormat="1" applyFont="1" applyFill="1" applyBorder="1" applyAlignment="1" applyProtection="1">
      <alignment horizontal="right"/>
      <protection/>
    </xf>
    <xf numFmtId="210" fontId="2" fillId="117" borderId="0" xfId="791" applyNumberFormat="1" applyFont="1" applyFill="1" applyBorder="1" applyAlignment="1" applyProtection="1">
      <alignment/>
      <protection/>
    </xf>
    <xf numFmtId="169" fontId="148" fillId="0" borderId="5" xfId="793" applyNumberFormat="1" applyFont="1" applyFill="1" applyBorder="1" applyAlignment="1" applyProtection="1">
      <alignment/>
      <protection/>
    </xf>
    <xf numFmtId="169" fontId="148" fillId="17" borderId="5" xfId="791" applyNumberFormat="1" applyFont="1" applyFill="1" applyBorder="1" applyAlignment="1" applyProtection="1">
      <alignment/>
      <protection/>
    </xf>
    <xf numFmtId="210" fontId="2" fillId="0" borderId="21" xfId="791" applyNumberFormat="1" applyFont="1" applyFill="1" applyBorder="1" applyAlignment="1" applyProtection="1">
      <alignment/>
      <protection/>
    </xf>
    <xf numFmtId="0" fontId="3" fillId="117" borderId="0" xfId="1074" applyFont="1" applyFill="1" applyBorder="1" applyProtection="1">
      <alignment/>
      <protection/>
    </xf>
    <xf numFmtId="169" fontId="2" fillId="117" borderId="0" xfId="1074" applyNumberFormat="1" applyFont="1" applyFill="1" applyBorder="1" applyAlignment="1" applyProtection="1">
      <alignment horizontal="right"/>
      <protection/>
    </xf>
    <xf numFmtId="172" fontId="2" fillId="117" borderId="0" xfId="1074" applyNumberFormat="1" applyFont="1" applyFill="1" applyBorder="1" applyAlignment="1" applyProtection="1">
      <alignment horizontal="right"/>
      <protection/>
    </xf>
    <xf numFmtId="172" fontId="2" fillId="117" borderId="0" xfId="1049" applyNumberFormat="1" applyFont="1" applyFill="1" applyBorder="1" applyAlignment="1" applyProtection="1">
      <alignment/>
      <protection/>
    </xf>
    <xf numFmtId="0" fontId="2" fillId="118" borderId="0" xfId="1074" applyFont="1" applyFill="1" applyBorder="1" applyProtection="1">
      <alignment/>
      <protection/>
    </xf>
    <xf numFmtId="169" fontId="2" fillId="117" borderId="0" xfId="791" applyNumberFormat="1" applyFont="1" applyFill="1" applyBorder="1" applyAlignment="1" applyProtection="1">
      <alignment/>
      <protection/>
    </xf>
    <xf numFmtId="172" fontId="2" fillId="117" borderId="0" xfId="791" applyNumberFormat="1" applyFont="1" applyFill="1" applyBorder="1" applyAlignment="1" applyProtection="1">
      <alignment/>
      <protection/>
    </xf>
    <xf numFmtId="0" fontId="156" fillId="0" borderId="0" xfId="1074" applyFont="1" applyFill="1" applyBorder="1" applyAlignment="1" applyProtection="1">
      <alignment horizontal="right"/>
      <protection/>
    </xf>
    <xf numFmtId="210" fontId="140" fillId="17" borderId="66" xfId="1195" applyNumberFormat="1" applyFont="1" applyFill="1" applyBorder="1" applyAlignment="1" applyProtection="1">
      <alignment horizontal="right"/>
      <protection/>
    </xf>
    <xf numFmtId="241" fontId="3" fillId="17" borderId="81" xfId="1049" applyNumberFormat="1" applyFont="1" applyFill="1" applyBorder="1" applyAlignment="1" applyProtection="1">
      <alignment/>
      <protection/>
    </xf>
    <xf numFmtId="241" fontId="2" fillId="17" borderId="21" xfId="1049" applyNumberFormat="1" applyFont="1" applyFill="1" applyBorder="1" applyAlignment="1" applyProtection="1">
      <alignment/>
      <protection/>
    </xf>
    <xf numFmtId="210" fontId="2" fillId="17" borderId="21" xfId="845" applyNumberFormat="1" applyFont="1" applyFill="1" applyBorder="1" applyAlignment="1" applyProtection="1">
      <alignment/>
      <protection/>
    </xf>
    <xf numFmtId="210" fontId="140" fillId="117" borderId="66" xfId="1195" applyNumberFormat="1" applyFont="1" applyFill="1" applyBorder="1" applyAlignment="1" applyProtection="1">
      <alignment horizontal="right"/>
      <protection/>
    </xf>
    <xf numFmtId="211" fontId="142" fillId="117" borderId="0" xfId="1195" applyNumberFormat="1" applyFont="1" applyFill="1" applyBorder="1" applyAlignment="1" applyProtection="1">
      <alignment horizontal="right"/>
      <protection/>
    </xf>
    <xf numFmtId="241" fontId="3" fillId="117" borderId="81" xfId="1049" applyNumberFormat="1" applyFont="1" applyFill="1" applyBorder="1" applyAlignment="1" applyProtection="1">
      <alignment/>
      <protection/>
    </xf>
    <xf numFmtId="241" fontId="2" fillId="117" borderId="21" xfId="1049" applyNumberFormat="1" applyFont="1" applyFill="1" applyBorder="1" applyAlignment="1" applyProtection="1">
      <alignment/>
      <protection/>
    </xf>
    <xf numFmtId="210" fontId="2" fillId="117" borderId="21" xfId="845" applyNumberFormat="1" applyFont="1" applyFill="1" applyBorder="1" applyAlignment="1" applyProtection="1">
      <alignment/>
      <protection/>
    </xf>
    <xf numFmtId="241" fontId="3" fillId="114" borderId="0" xfId="1049" applyNumberFormat="1" applyFont="1" applyFill="1" applyBorder="1" applyAlignment="1" applyProtection="1">
      <alignment/>
      <protection/>
    </xf>
    <xf numFmtId="37" fontId="3" fillId="114" borderId="0" xfId="1074" applyNumberFormat="1" applyFont="1" applyFill="1" applyBorder="1" applyProtection="1">
      <alignment/>
      <protection/>
    </xf>
    <xf numFmtId="169" fontId="3" fillId="114" borderId="81" xfId="1074" applyNumberFormat="1" applyFont="1" applyFill="1" applyBorder="1" applyProtection="1">
      <alignment/>
      <protection/>
    </xf>
    <xf numFmtId="0" fontId="3" fillId="114" borderId="82" xfId="1074" applyFont="1" applyFill="1" applyBorder="1" applyProtection="1">
      <alignment/>
      <protection/>
    </xf>
    <xf numFmtId="169" fontId="2" fillId="114" borderId="21" xfId="1074" applyNumberFormat="1" applyFont="1" applyFill="1" applyBorder="1" applyProtection="1">
      <alignment/>
      <protection/>
    </xf>
    <xf numFmtId="210" fontId="2" fillId="114" borderId="21" xfId="791" applyNumberFormat="1" applyFont="1" applyFill="1" applyBorder="1" applyAlignment="1" applyProtection="1">
      <alignment/>
      <protection/>
    </xf>
    <xf numFmtId="195" fontId="2" fillId="117" borderId="0" xfId="1074" applyNumberFormat="1" applyFont="1" applyFill="1" applyBorder="1" applyAlignment="1" applyProtection="1">
      <alignment horizontal="right"/>
      <protection/>
    </xf>
    <xf numFmtId="195" fontId="2" fillId="0" borderId="0" xfId="1074" applyNumberFormat="1" applyFont="1" applyFill="1" applyBorder="1" applyAlignment="1" applyProtection="1">
      <alignment horizontal="right"/>
      <protection/>
    </xf>
    <xf numFmtId="211" fontId="142" fillId="0" borderId="0" xfId="1151" applyNumberFormat="1" applyFont="1" applyFill="1" applyBorder="1" applyAlignment="1" applyProtection="1">
      <alignment vertical="top"/>
      <protection/>
    </xf>
    <xf numFmtId="211" fontId="140" fillId="17" borderId="66" xfId="1151" applyNumberFormat="1" applyFont="1" applyFill="1" applyBorder="1" applyAlignment="1" applyProtection="1">
      <alignment vertical="top"/>
      <protection/>
    </xf>
    <xf numFmtId="255" fontId="142" fillId="117" borderId="0" xfId="791" applyNumberFormat="1" applyFont="1" applyFill="1" applyBorder="1" applyAlignment="1" applyProtection="1">
      <alignment vertical="top"/>
      <protection/>
    </xf>
    <xf numFmtId="211" fontId="140" fillId="117" borderId="66" xfId="1151" applyNumberFormat="1" applyFont="1" applyFill="1" applyBorder="1" applyAlignment="1" applyProtection="1">
      <alignment vertical="top"/>
      <protection/>
    </xf>
    <xf numFmtId="0" fontId="142" fillId="0" borderId="0" xfId="1074" applyFont="1" applyFill="1" applyBorder="1" applyAlignment="1" applyProtection="1">
      <alignment vertical="top"/>
      <protection/>
    </xf>
    <xf numFmtId="169" fontId="3" fillId="17" borderId="77" xfId="1074" applyNumberFormat="1" applyFont="1" applyFill="1" applyBorder="1" applyProtection="1">
      <alignment/>
      <protection/>
    </xf>
    <xf numFmtId="169" fontId="2" fillId="0" borderId="5" xfId="1074" applyNumberFormat="1" applyFont="1" applyFill="1" applyBorder="1" applyProtection="1">
      <alignment/>
      <protection/>
    </xf>
    <xf numFmtId="210" fontId="2" fillId="17" borderId="5" xfId="791" applyNumberFormat="1" applyFont="1" applyFill="1" applyBorder="1" applyAlignment="1" applyProtection="1">
      <alignment/>
      <protection/>
    </xf>
    <xf numFmtId="210" fontId="2" fillId="0" borderId="5" xfId="791" applyNumberFormat="1" applyFont="1" applyFill="1" applyBorder="1" applyAlignment="1" applyProtection="1">
      <alignment/>
      <protection/>
    </xf>
    <xf numFmtId="201" fontId="2" fillId="0" borderId="5" xfId="1049" applyNumberFormat="1" applyFont="1" applyFill="1" applyBorder="1" applyAlignment="1" applyProtection="1">
      <alignment horizontal="right"/>
      <protection/>
    </xf>
    <xf numFmtId="201" fontId="2" fillId="17" borderId="5" xfId="1049" applyNumberFormat="1" applyFont="1" applyFill="1" applyBorder="1" applyAlignment="1" applyProtection="1">
      <alignment horizontal="right"/>
      <protection/>
    </xf>
    <xf numFmtId="241" fontId="2" fillId="17" borderId="5" xfId="1074" applyNumberFormat="1" applyFont="1" applyFill="1" applyBorder="1" applyProtection="1">
      <alignment/>
      <protection/>
    </xf>
    <xf numFmtId="241" fontId="2" fillId="0" borderId="5" xfId="1074" applyNumberFormat="1" applyFont="1" applyFill="1" applyBorder="1" applyProtection="1">
      <alignment/>
      <protection/>
    </xf>
    <xf numFmtId="0" fontId="2" fillId="17" borderId="5" xfId="1074" applyFont="1" applyFill="1" applyBorder="1" applyProtection="1">
      <alignment/>
      <protection/>
    </xf>
    <xf numFmtId="211" fontId="142" fillId="117" borderId="73" xfId="1151" applyNumberFormat="1" applyFont="1" applyFill="1" applyBorder="1" applyAlignment="1" applyProtection="1">
      <alignment vertical="top"/>
      <protection/>
    </xf>
    <xf numFmtId="0" fontId="3" fillId="17" borderId="78" xfId="1074" applyFont="1" applyFill="1" applyBorder="1" applyProtection="1">
      <alignment/>
      <protection/>
    </xf>
    <xf numFmtId="241" fontId="2" fillId="17" borderId="78" xfId="791" applyNumberFormat="1" applyFont="1" applyFill="1" applyBorder="1" applyAlignment="1" applyProtection="1">
      <alignment/>
      <protection/>
    </xf>
    <xf numFmtId="0" fontId="2" fillId="17" borderId="78" xfId="1074" applyFont="1" applyFill="1" applyBorder="1" applyProtection="1">
      <alignment/>
      <protection/>
    </xf>
    <xf numFmtId="169" fontId="2" fillId="17" borderId="5" xfId="1074" applyNumberFormat="1" applyFont="1" applyFill="1" applyBorder="1" applyProtection="1">
      <alignment/>
      <protection/>
    </xf>
    <xf numFmtId="0" fontId="2" fillId="17" borderId="21" xfId="1074" applyFont="1" applyFill="1" applyBorder="1" applyProtection="1">
      <alignment/>
      <protection/>
    </xf>
    <xf numFmtId="256" fontId="2" fillId="17" borderId="21" xfId="791" applyNumberFormat="1" applyFont="1" applyFill="1" applyBorder="1" applyAlignment="1" applyProtection="1">
      <alignment/>
      <protection/>
    </xf>
    <xf numFmtId="256" fontId="2" fillId="17" borderId="21" xfId="1074" applyNumberFormat="1" applyFont="1" applyFill="1" applyBorder="1" applyProtection="1">
      <alignment/>
      <protection/>
    </xf>
    <xf numFmtId="0" fontId="2" fillId="17" borderId="83" xfId="1074" applyFont="1" applyFill="1" applyBorder="1" applyAlignment="1" applyProtection="1">
      <alignment horizontal="left" indent="1"/>
      <protection/>
    </xf>
    <xf numFmtId="211" fontId="2" fillId="17" borderId="84" xfId="1151" applyNumberFormat="1" applyFont="1" applyFill="1" applyBorder="1" applyAlignment="1" applyProtection="1">
      <alignment/>
      <protection/>
    </xf>
    <xf numFmtId="10" fontId="2" fillId="17" borderId="34" xfId="1151" applyNumberFormat="1" applyFont="1" applyFill="1" applyBorder="1" applyAlignment="1" applyProtection="1">
      <alignment/>
      <protection/>
    </xf>
    <xf numFmtId="257" fontId="2" fillId="0" borderId="34" xfId="791" applyNumberFormat="1" applyFont="1" applyFill="1" applyBorder="1" applyAlignment="1" applyProtection="1">
      <alignment/>
      <protection/>
    </xf>
    <xf numFmtId="172" fontId="3" fillId="117" borderId="34" xfId="1074" applyNumberFormat="1" applyFont="1" applyFill="1" applyBorder="1" applyAlignment="1" applyProtection="1">
      <alignment horizontal="right"/>
      <protection/>
    </xf>
    <xf numFmtId="0" fontId="3" fillId="17" borderId="84" xfId="1074" applyFont="1" applyFill="1" applyBorder="1" applyAlignment="1" applyProtection="1">
      <alignment horizontal="right"/>
      <protection/>
    </xf>
    <xf numFmtId="172" fontId="2" fillId="117" borderId="34" xfId="1074" applyNumberFormat="1" applyFont="1" applyFill="1" applyBorder="1" applyAlignment="1" applyProtection="1">
      <alignment horizontal="right"/>
      <protection/>
    </xf>
    <xf numFmtId="210" fontId="2" fillId="117" borderId="34" xfId="791" applyNumberFormat="1" applyFont="1" applyFill="1" applyBorder="1" applyAlignment="1" applyProtection="1">
      <alignment/>
      <protection/>
    </xf>
    <xf numFmtId="169" fontId="3" fillId="114" borderId="85" xfId="1074" applyNumberFormat="1" applyFont="1" applyFill="1" applyBorder="1" applyAlignment="1" applyProtection="1">
      <alignment horizontal="right"/>
      <protection/>
    </xf>
    <xf numFmtId="0" fontId="3" fillId="114" borderId="82" xfId="1074" applyFont="1" applyFill="1" applyBorder="1" applyAlignment="1" applyProtection="1">
      <alignment horizontal="right"/>
      <protection/>
    </xf>
    <xf numFmtId="169" fontId="2" fillId="114" borderId="21" xfId="1074" applyNumberFormat="1" applyFont="1" applyFill="1" applyBorder="1" applyAlignment="1" applyProtection="1">
      <alignment horizontal="right"/>
      <protection/>
    </xf>
    <xf numFmtId="172" fontId="3" fillId="17" borderId="83" xfId="1074" applyNumberFormat="1" applyFont="1" applyFill="1" applyBorder="1" applyAlignment="1" applyProtection="1">
      <alignment horizontal="right"/>
      <protection/>
    </xf>
    <xf numFmtId="169" fontId="2" fillId="117" borderId="34" xfId="1074" applyNumberFormat="1" applyFont="1" applyFill="1" applyBorder="1" applyAlignment="1" applyProtection="1">
      <alignment horizontal="right"/>
      <protection/>
    </xf>
    <xf numFmtId="169" fontId="3" fillId="17" borderId="83" xfId="1074" applyNumberFormat="1" applyFont="1" applyFill="1" applyBorder="1" applyAlignment="1" applyProtection="1">
      <alignment horizontal="right"/>
      <protection/>
    </xf>
    <xf numFmtId="0" fontId="3" fillId="117" borderId="73" xfId="1074" applyFont="1" applyFill="1" applyBorder="1" applyProtection="1">
      <alignment/>
      <protection/>
    </xf>
    <xf numFmtId="210" fontId="2" fillId="117" borderId="67" xfId="791" applyNumberFormat="1" applyFont="1" applyFill="1" applyBorder="1" applyAlignment="1" applyProtection="1">
      <alignment/>
      <protection/>
    </xf>
    <xf numFmtId="0" fontId="158" fillId="114" borderId="5" xfId="1074" applyFont="1" applyFill="1" applyBorder="1" applyProtection="1">
      <alignment/>
      <protection/>
    </xf>
    <xf numFmtId="0" fontId="158" fillId="114" borderId="57" xfId="1074" applyFont="1" applyFill="1" applyBorder="1" applyProtection="1">
      <alignment/>
      <protection/>
    </xf>
    <xf numFmtId="0" fontId="160" fillId="17" borderId="1" xfId="1074" applyFont="1" applyFill="1" applyBorder="1" applyProtection="1">
      <alignment/>
      <protection/>
    </xf>
    <xf numFmtId="0" fontId="156" fillId="17" borderId="1" xfId="1074" applyFont="1" applyFill="1" applyBorder="1" applyProtection="1">
      <alignment/>
      <protection/>
    </xf>
    <xf numFmtId="0" fontId="158" fillId="17" borderId="38" xfId="1074" applyFont="1" applyFill="1" applyBorder="1" applyProtection="1">
      <alignment/>
      <protection/>
    </xf>
    <xf numFmtId="0" fontId="158" fillId="17" borderId="34" xfId="1074" applyFont="1" applyFill="1" applyBorder="1" applyProtection="1">
      <alignment/>
      <protection/>
    </xf>
    <xf numFmtId="0" fontId="3" fillId="117" borderId="34" xfId="1074" applyFont="1" applyFill="1" applyBorder="1" applyProtection="1">
      <alignment/>
      <protection/>
    </xf>
    <xf numFmtId="0" fontId="158" fillId="117" borderId="34" xfId="1074" applyFont="1" applyFill="1" applyBorder="1" applyProtection="1">
      <alignment/>
      <protection/>
    </xf>
    <xf numFmtId="0" fontId="158" fillId="117" borderId="56" xfId="1074" applyFont="1" applyFill="1" applyBorder="1" applyProtection="1">
      <alignment/>
      <protection/>
    </xf>
    <xf numFmtId="0" fontId="158" fillId="115" borderId="5" xfId="1074" applyFont="1" applyFill="1" applyBorder="1" applyProtection="1">
      <alignment/>
      <protection/>
    </xf>
    <xf numFmtId="0" fontId="160" fillId="0" borderId="1" xfId="1074" applyFont="1" applyFill="1" applyBorder="1" applyProtection="1">
      <alignment/>
      <protection/>
    </xf>
    <xf numFmtId="0" fontId="159" fillId="0" borderId="1" xfId="1074" applyFont="1" applyFill="1" applyBorder="1" applyProtection="1">
      <alignment/>
      <protection/>
    </xf>
    <xf numFmtId="0" fontId="5" fillId="114" borderId="86" xfId="1074" applyFont="1" applyFill="1" applyBorder="1" applyProtection="1">
      <alignment/>
      <protection/>
    </xf>
    <xf numFmtId="0" fontId="5" fillId="114" borderId="5" xfId="1074" applyFont="1" applyFill="1" applyBorder="1" applyProtection="1">
      <alignment/>
      <protection/>
    </xf>
    <xf numFmtId="0" fontId="3" fillId="114" borderId="57" xfId="1074" applyFont="1" applyFill="1" applyBorder="1" applyProtection="1">
      <alignment/>
      <protection/>
    </xf>
    <xf numFmtId="0" fontId="142" fillId="17" borderId="18" xfId="1074" applyFont="1" applyFill="1" applyBorder="1" applyProtection="1">
      <alignment/>
      <protection/>
    </xf>
    <xf numFmtId="0" fontId="155" fillId="17" borderId="1" xfId="1074" applyFont="1" applyFill="1" applyBorder="1" applyProtection="1">
      <alignment/>
      <protection/>
    </xf>
    <xf numFmtId="0" fontId="159" fillId="17" borderId="18" xfId="1074" applyFont="1" applyFill="1" applyBorder="1" applyProtection="1">
      <alignment/>
      <protection/>
    </xf>
    <xf numFmtId="0" fontId="155" fillId="0" borderId="1" xfId="1074" applyFont="1" applyFill="1" applyBorder="1" applyProtection="1">
      <alignment/>
      <protection/>
    </xf>
    <xf numFmtId="0" fontId="5" fillId="17" borderId="1" xfId="1074" applyFont="1" applyFill="1" applyBorder="1" applyProtection="1">
      <alignment/>
      <protection/>
    </xf>
    <xf numFmtId="0" fontId="156" fillId="17" borderId="38" xfId="1074" applyFont="1" applyFill="1" applyBorder="1" applyProtection="1">
      <alignment/>
      <protection/>
    </xf>
    <xf numFmtId="0" fontId="156" fillId="17" borderId="34" xfId="1074" applyFont="1" applyFill="1" applyBorder="1" applyProtection="1">
      <alignment/>
      <protection/>
    </xf>
    <xf numFmtId="0" fontId="156" fillId="17" borderId="56" xfId="1074" applyFont="1" applyFill="1" applyBorder="1" applyProtection="1">
      <alignment/>
      <protection/>
    </xf>
    <xf numFmtId="241" fontId="148" fillId="17" borderId="21" xfId="791" applyNumberFormat="1" applyFont="1" applyFill="1" applyBorder="1" applyAlignment="1" applyProtection="1">
      <alignment/>
      <protection/>
    </xf>
    <xf numFmtId="241" fontId="148" fillId="0" borderId="21" xfId="793" applyNumberFormat="1" applyFont="1" applyFill="1" applyBorder="1" applyAlignment="1" applyProtection="1">
      <alignment/>
      <protection/>
    </xf>
    <xf numFmtId="0" fontId="191" fillId="17" borderId="6" xfId="1074" applyFont="1" applyFill="1" applyBorder="1" applyProtection="1">
      <alignment/>
      <protection/>
    </xf>
    <xf numFmtId="0" fontId="192" fillId="17" borderId="0" xfId="1074" applyFont="1" applyFill="1" applyBorder="1" applyProtection="1">
      <alignment/>
      <protection/>
    </xf>
    <xf numFmtId="0" fontId="192" fillId="0" borderId="0" xfId="1074" applyFont="1" applyFill="1" applyBorder="1" applyProtection="1">
      <alignment/>
      <protection/>
    </xf>
    <xf numFmtId="0" fontId="193" fillId="17" borderId="0" xfId="1074" applyFont="1" applyFill="1" applyBorder="1" applyProtection="1">
      <alignment/>
      <protection/>
    </xf>
    <xf numFmtId="218" fontId="193" fillId="17" borderId="0" xfId="1074" applyNumberFormat="1" applyFont="1" applyFill="1" applyBorder="1" applyProtection="1">
      <alignment/>
      <protection/>
    </xf>
    <xf numFmtId="218" fontId="192" fillId="0" borderId="0" xfId="1074" applyNumberFormat="1" applyFont="1" applyFill="1" applyBorder="1" applyProtection="1">
      <alignment/>
      <protection/>
    </xf>
    <xf numFmtId="218" fontId="194" fillId="0" borderId="0" xfId="1074" applyNumberFormat="1" applyFont="1" applyFill="1" applyBorder="1" applyProtection="1">
      <alignment/>
      <protection/>
    </xf>
    <xf numFmtId="218" fontId="193" fillId="0" borderId="0" xfId="1074" applyNumberFormat="1" applyFont="1" applyFill="1" applyBorder="1" applyProtection="1">
      <alignment/>
      <protection/>
    </xf>
    <xf numFmtId="218" fontId="192" fillId="117" borderId="5" xfId="1074" applyNumberFormat="1" applyFont="1" applyFill="1" applyBorder="1" applyProtection="1">
      <alignment/>
      <protection/>
    </xf>
    <xf numFmtId="218" fontId="193" fillId="117" borderId="0" xfId="1074" applyNumberFormat="1" applyFont="1" applyFill="1" applyBorder="1" applyProtection="1">
      <alignment/>
      <protection/>
    </xf>
    <xf numFmtId="218" fontId="192" fillId="117" borderId="0" xfId="1074" applyNumberFormat="1" applyFont="1" applyFill="1" applyBorder="1" applyProtection="1">
      <alignment/>
      <protection/>
    </xf>
    <xf numFmtId="0" fontId="193" fillId="117" borderId="0" xfId="1074" applyFont="1" applyFill="1" applyBorder="1" applyProtection="1">
      <alignment/>
      <protection/>
    </xf>
    <xf numFmtId="218" fontId="192" fillId="117" borderId="34" xfId="1074" applyNumberFormat="1" applyFont="1" applyFill="1" applyBorder="1" applyProtection="1">
      <alignment/>
      <protection/>
    </xf>
    <xf numFmtId="169" fontId="192" fillId="117" borderId="80" xfId="1074" applyNumberFormat="1" applyFont="1" applyFill="1" applyBorder="1" applyProtection="1">
      <alignment/>
      <protection/>
    </xf>
    <xf numFmtId="169" fontId="193" fillId="117" borderId="0" xfId="1074" applyNumberFormat="1" applyFont="1" applyFill="1" applyBorder="1" applyProtection="1">
      <alignment/>
      <protection/>
    </xf>
    <xf numFmtId="169" fontId="193" fillId="117" borderId="80" xfId="1074" applyNumberFormat="1" applyFont="1" applyFill="1" applyBorder="1" applyProtection="1">
      <alignment/>
      <protection/>
    </xf>
    <xf numFmtId="0" fontId="192" fillId="117" borderId="0" xfId="1074" applyFont="1" applyFill="1" applyBorder="1" applyProtection="1">
      <alignment/>
      <protection/>
    </xf>
    <xf numFmtId="169" fontId="192" fillId="0" borderId="0" xfId="1074" applyNumberFormat="1" applyFont="1" applyFill="1" applyBorder="1" applyProtection="1">
      <alignment/>
      <protection/>
    </xf>
    <xf numFmtId="169" fontId="193" fillId="0" borderId="0" xfId="1074" applyNumberFormat="1" applyFont="1" applyFill="1" applyBorder="1" applyProtection="1">
      <alignment/>
      <protection/>
    </xf>
    <xf numFmtId="169" fontId="192" fillId="0" borderId="80" xfId="1074" applyNumberFormat="1" applyFont="1" applyFill="1" applyBorder="1" applyProtection="1">
      <alignment/>
      <protection/>
    </xf>
    <xf numFmtId="171" fontId="192" fillId="0" borderId="0" xfId="1074" applyNumberFormat="1" applyFont="1" applyFill="1" applyBorder="1" applyProtection="1">
      <alignment/>
      <protection/>
    </xf>
    <xf numFmtId="171" fontId="193" fillId="0" borderId="0" xfId="1074" applyNumberFormat="1" applyFont="1" applyFill="1" applyBorder="1" applyProtection="1">
      <alignment/>
      <protection/>
    </xf>
    <xf numFmtId="171" fontId="192" fillId="117" borderId="0" xfId="1074" applyNumberFormat="1" applyFont="1" applyFill="1" applyBorder="1" applyProtection="1">
      <alignment/>
      <protection/>
    </xf>
    <xf numFmtId="171" fontId="193" fillId="117" borderId="0" xfId="1074" applyNumberFormat="1" applyFont="1" applyFill="1" applyBorder="1" applyProtection="1">
      <alignment/>
      <protection/>
    </xf>
    <xf numFmtId="169" fontId="192" fillId="117" borderId="0" xfId="1074" applyNumberFormat="1" applyFont="1" applyFill="1" applyBorder="1" applyProtection="1">
      <alignment/>
      <protection/>
    </xf>
    <xf numFmtId="254" fontId="193" fillId="0" borderId="0" xfId="863" applyNumberFormat="1" applyFont="1" applyFill="1" applyBorder="1" applyAlignment="1" applyProtection="1">
      <alignment/>
      <protection/>
    </xf>
    <xf numFmtId="254" fontId="192" fillId="0" borderId="0" xfId="863" applyNumberFormat="1" applyFont="1" applyFill="1" applyBorder="1" applyAlignment="1" applyProtection="1">
      <alignment/>
      <protection/>
    </xf>
    <xf numFmtId="253" fontId="192" fillId="0" borderId="37" xfId="1074" applyNumberFormat="1" applyFont="1" applyFill="1" applyBorder="1" applyProtection="1">
      <alignment/>
      <protection/>
    </xf>
    <xf numFmtId="253" fontId="192" fillId="0" borderId="6" xfId="1074" applyNumberFormat="1" applyFont="1" applyFill="1" applyBorder="1" applyProtection="1">
      <alignment/>
      <protection/>
    </xf>
    <xf numFmtId="253" fontId="193" fillId="0" borderId="6" xfId="1074" applyNumberFormat="1" applyFont="1" applyFill="1" applyBorder="1" applyProtection="1">
      <alignment/>
      <protection/>
    </xf>
    <xf numFmtId="172" fontId="193" fillId="0" borderId="0" xfId="1074" applyNumberFormat="1" applyFont="1" applyFill="1" applyBorder="1" applyProtection="1">
      <alignment/>
      <protection/>
    </xf>
    <xf numFmtId="0" fontId="192" fillId="117" borderId="6" xfId="1074" applyFont="1" applyFill="1" applyBorder="1" applyProtection="1">
      <alignment/>
      <protection/>
    </xf>
    <xf numFmtId="0" fontId="149" fillId="17" borderId="0" xfId="1074" applyFont="1" applyFill="1" applyAlignment="1" applyProtection="1">
      <alignment horizontal="right"/>
      <protection/>
    </xf>
    <xf numFmtId="0" fontId="189" fillId="17" borderId="0" xfId="1074" applyFont="1" applyFill="1" applyBorder="1" applyAlignment="1" applyProtection="1">
      <alignment horizontal="left" indent="1"/>
      <protection/>
    </xf>
    <xf numFmtId="0" fontId="198" fillId="17" borderId="0" xfId="1074" applyFont="1" applyFill="1" applyBorder="1" applyProtection="1">
      <alignment/>
      <protection/>
    </xf>
    <xf numFmtId="0" fontId="189" fillId="17" borderId="0" xfId="1074" applyFont="1" applyFill="1" applyBorder="1" applyProtection="1">
      <alignment/>
      <protection/>
    </xf>
    <xf numFmtId="0" fontId="198" fillId="17" borderId="0" xfId="1074" applyFont="1" applyFill="1" applyBorder="1" applyAlignment="1" applyProtection="1">
      <alignment horizontal="right"/>
      <protection/>
    </xf>
    <xf numFmtId="0" fontId="189" fillId="17" borderId="0" xfId="1074" applyFont="1" applyFill="1" applyBorder="1" applyAlignment="1" applyProtection="1">
      <alignment horizontal="left" indent="2"/>
      <protection/>
    </xf>
    <xf numFmtId="0" fontId="189" fillId="117" borderId="0" xfId="1074" applyFont="1" applyFill="1" applyBorder="1" applyAlignment="1" applyProtection="1">
      <alignment horizontal="left" indent="2"/>
      <protection/>
    </xf>
    <xf numFmtId="0" fontId="198" fillId="117" borderId="37" xfId="1074" applyFont="1" applyFill="1" applyBorder="1" applyAlignment="1" applyProtection="1">
      <alignment horizontal="left"/>
      <protection/>
    </xf>
    <xf numFmtId="0" fontId="189" fillId="17" borderId="37" xfId="1074" applyFont="1" applyFill="1" applyBorder="1" applyProtection="1">
      <alignment/>
      <protection/>
    </xf>
    <xf numFmtId="0" fontId="193" fillId="17" borderId="0" xfId="1074" applyFont="1" applyFill="1" applyAlignment="1" applyProtection="1">
      <alignment horizontal="right"/>
      <protection/>
    </xf>
    <xf numFmtId="0" fontId="193" fillId="0" borderId="6" xfId="1074" applyFont="1" applyFill="1" applyBorder="1" applyAlignment="1" applyProtection="1">
      <alignment horizontal="right"/>
      <protection/>
    </xf>
    <xf numFmtId="169" fontId="193" fillId="117" borderId="0" xfId="1074" applyNumberFormat="1" applyFont="1" applyFill="1" applyBorder="1" applyProtection="1">
      <alignment/>
      <protection/>
    </xf>
    <xf numFmtId="0" fontId="198" fillId="17" borderId="72" xfId="1074" applyFont="1" applyFill="1" applyBorder="1" applyAlignment="1" applyProtection="1">
      <alignment horizontal="right"/>
      <protection/>
    </xf>
    <xf numFmtId="0" fontId="189" fillId="17" borderId="0" xfId="1074" applyFont="1" applyFill="1" applyBorder="1" applyAlignment="1" applyProtection="1">
      <alignment horizontal="right"/>
      <protection/>
    </xf>
    <xf numFmtId="0" fontId="189" fillId="17" borderId="0" xfId="1074" applyFont="1" applyFill="1" applyProtection="1">
      <alignment/>
      <protection/>
    </xf>
    <xf numFmtId="0" fontId="197" fillId="17" borderId="6" xfId="1074" applyFont="1" applyFill="1" applyBorder="1" applyProtection="1">
      <alignment/>
      <protection/>
    </xf>
    <xf numFmtId="0" fontId="198" fillId="17" borderId="74" xfId="1074" applyFont="1" applyFill="1" applyBorder="1" applyAlignment="1" applyProtection="1">
      <alignment horizontal="right"/>
      <protection/>
    </xf>
    <xf numFmtId="0" fontId="198" fillId="17" borderId="6" xfId="1074" applyFont="1" applyFill="1" applyBorder="1" applyAlignment="1" applyProtection="1">
      <alignment horizontal="right"/>
      <protection/>
    </xf>
    <xf numFmtId="0" fontId="189" fillId="17" borderId="6" xfId="1074" applyFont="1" applyFill="1" applyBorder="1" applyAlignment="1" applyProtection="1">
      <alignment horizontal="right"/>
      <protection/>
    </xf>
    <xf numFmtId="0" fontId="198" fillId="17" borderId="66" xfId="1074" applyFont="1" applyFill="1" applyBorder="1" applyProtection="1">
      <alignment/>
      <protection/>
    </xf>
    <xf numFmtId="37" fontId="189" fillId="17" borderId="0" xfId="1074" applyNumberFormat="1" applyFont="1" applyFill="1" applyBorder="1" applyProtection="1">
      <alignment/>
      <protection/>
    </xf>
    <xf numFmtId="169" fontId="198" fillId="117" borderId="66" xfId="1074" applyNumberFormat="1" applyFont="1" applyFill="1" applyBorder="1" applyProtection="1">
      <alignment/>
      <protection/>
    </xf>
    <xf numFmtId="169" fontId="198" fillId="17" borderId="73" xfId="1074" applyNumberFormat="1" applyFont="1" applyFill="1" applyBorder="1" applyProtection="1">
      <alignment/>
      <protection/>
    </xf>
    <xf numFmtId="169" fontId="189" fillId="17" borderId="0" xfId="1074" applyNumberFormat="1" applyFont="1" applyFill="1" applyBorder="1" applyProtection="1">
      <alignment/>
      <protection/>
    </xf>
    <xf numFmtId="172" fontId="189" fillId="17" borderId="0" xfId="1074" applyNumberFormat="1" applyFont="1" applyFill="1" applyBorder="1" applyProtection="1">
      <alignment/>
      <protection/>
    </xf>
    <xf numFmtId="169" fontId="198" fillId="17" borderId="0" xfId="1074" applyNumberFormat="1" applyFont="1" applyFill="1" applyBorder="1" applyProtection="1">
      <alignment/>
      <protection/>
    </xf>
    <xf numFmtId="172" fontId="198" fillId="117" borderId="66" xfId="0" applyNumberFormat="1" applyFont="1" applyFill="1" applyBorder="1" applyAlignment="1" applyProtection="1">
      <alignment/>
      <protection/>
    </xf>
    <xf numFmtId="172" fontId="189" fillId="17" borderId="0" xfId="0" applyNumberFormat="1" applyFont="1" applyFill="1" applyBorder="1" applyAlignment="1" applyProtection="1">
      <alignment/>
      <protection/>
    </xf>
    <xf numFmtId="172" fontId="189" fillId="0" borderId="0" xfId="0" applyNumberFormat="1" applyFont="1" applyFill="1" applyBorder="1" applyAlignment="1" applyProtection="1">
      <alignment/>
      <protection/>
    </xf>
    <xf numFmtId="169" fontId="198" fillId="117" borderId="0" xfId="1074" applyNumberFormat="1" applyFont="1" applyFill="1" applyBorder="1" applyProtection="1">
      <alignment/>
      <protection/>
    </xf>
    <xf numFmtId="172" fontId="189" fillId="117" borderId="0" xfId="0" applyNumberFormat="1" applyFont="1" applyFill="1" applyBorder="1" applyAlignment="1" applyProtection="1">
      <alignment/>
      <protection/>
    </xf>
    <xf numFmtId="169" fontId="189" fillId="117" borderId="0" xfId="1074" applyNumberFormat="1" applyFont="1" applyFill="1" applyBorder="1" applyProtection="1">
      <alignment/>
      <protection/>
    </xf>
    <xf numFmtId="169" fontId="198" fillId="117" borderId="73" xfId="1074" applyNumberFormat="1" applyFont="1" applyFill="1" applyBorder="1" applyProtection="1">
      <alignment/>
      <protection/>
    </xf>
    <xf numFmtId="172" fontId="198" fillId="117" borderId="87" xfId="0" applyNumberFormat="1" applyFont="1" applyFill="1" applyBorder="1" applyAlignment="1" applyProtection="1">
      <alignment/>
      <protection/>
    </xf>
    <xf numFmtId="169" fontId="198" fillId="117" borderId="88" xfId="1074" applyNumberFormat="1" applyFont="1" applyFill="1" applyBorder="1" applyProtection="1">
      <alignment/>
      <protection/>
    </xf>
    <xf numFmtId="169" fontId="189" fillId="117" borderId="37" xfId="1074" applyNumberFormat="1" applyFont="1" applyFill="1" applyBorder="1" applyProtection="1">
      <alignment/>
      <protection/>
    </xf>
    <xf numFmtId="172" fontId="189" fillId="117" borderId="37" xfId="0" applyNumberFormat="1" applyFont="1" applyFill="1" applyBorder="1" applyAlignment="1" applyProtection="1">
      <alignment/>
      <protection/>
    </xf>
    <xf numFmtId="169" fontId="198" fillId="17" borderId="37" xfId="1074" applyNumberFormat="1" applyFont="1" applyFill="1" applyBorder="1" applyProtection="1">
      <alignment/>
      <protection/>
    </xf>
    <xf numFmtId="195" fontId="198" fillId="17" borderId="77" xfId="1074" applyNumberFormat="1" applyFont="1" applyFill="1" applyBorder="1" applyProtection="1">
      <alignment/>
      <protection/>
    </xf>
    <xf numFmtId="169" fontId="198" fillId="17" borderId="78" xfId="1074" applyNumberFormat="1" applyFont="1" applyFill="1" applyBorder="1" applyProtection="1">
      <alignment/>
      <protection/>
    </xf>
    <xf numFmtId="195" fontId="189" fillId="17" borderId="5" xfId="1074" applyNumberFormat="1" applyFont="1" applyFill="1" applyBorder="1" applyProtection="1">
      <alignment/>
      <protection/>
    </xf>
    <xf numFmtId="195" fontId="198" fillId="17" borderId="89" xfId="1074" applyNumberFormat="1" applyFont="1" applyFill="1" applyBorder="1" applyProtection="1">
      <alignment/>
      <protection/>
    </xf>
    <xf numFmtId="169" fontId="198" fillId="17" borderId="90" xfId="1074" applyNumberFormat="1" applyFont="1" applyFill="1" applyBorder="1" applyProtection="1">
      <alignment/>
      <protection/>
    </xf>
    <xf numFmtId="195" fontId="189" fillId="17" borderId="80" xfId="1074" applyNumberFormat="1" applyFont="1" applyFill="1" applyBorder="1" applyProtection="1">
      <alignment/>
      <protection/>
    </xf>
    <xf numFmtId="169" fontId="2" fillId="4" borderId="0" xfId="1074" applyNumberFormat="1" applyFont="1" applyFill="1" applyBorder="1" applyProtection="1">
      <alignment/>
      <protection/>
    </xf>
    <xf numFmtId="0" fontId="2" fillId="4" borderId="0" xfId="1074" applyFont="1" applyFill="1" applyBorder="1">
      <alignment/>
      <protection/>
    </xf>
    <xf numFmtId="172" fontId="3" fillId="117" borderId="0" xfId="0" applyNumberFormat="1" applyFont="1" applyFill="1" applyBorder="1" applyAlignment="1" applyProtection="1">
      <alignment/>
      <protection/>
    </xf>
    <xf numFmtId="0" fontId="2" fillId="117" borderId="0" xfId="1074" applyFont="1" applyFill="1" applyBorder="1">
      <alignment/>
      <protection/>
    </xf>
    <xf numFmtId="169" fontId="189" fillId="117" borderId="73" xfId="1074" applyNumberFormat="1" applyFont="1" applyFill="1" applyBorder="1" applyProtection="1">
      <alignment/>
      <protection/>
    </xf>
    <xf numFmtId="218" fontId="193" fillId="117" borderId="5" xfId="1074" applyNumberFormat="1" applyFont="1" applyFill="1" applyBorder="1" applyProtection="1">
      <alignment/>
      <protection/>
    </xf>
    <xf numFmtId="218" fontId="193" fillId="117" borderId="34" xfId="1074" applyNumberFormat="1" applyFont="1" applyFill="1" applyBorder="1" applyProtection="1">
      <alignment/>
      <protection/>
    </xf>
    <xf numFmtId="169" fontId="193" fillId="117" borderId="80" xfId="1074" applyNumberFormat="1" applyFont="1" applyFill="1" applyBorder="1" applyProtection="1">
      <alignment/>
      <protection/>
    </xf>
    <xf numFmtId="171" fontId="193" fillId="117" borderId="0" xfId="1074" applyNumberFormat="1" applyFont="1" applyFill="1" applyBorder="1" applyProtection="1">
      <alignment/>
      <protection/>
    </xf>
    <xf numFmtId="218" fontId="193" fillId="117" borderId="0" xfId="1074" applyNumberFormat="1" applyFont="1" applyFill="1" applyBorder="1" applyProtection="1">
      <alignment/>
      <protection/>
    </xf>
    <xf numFmtId="0" fontId="196" fillId="117" borderId="0" xfId="1074" applyFont="1" applyFill="1" applyBorder="1" applyProtection="1">
      <alignment/>
      <protection/>
    </xf>
    <xf numFmtId="0" fontId="156" fillId="117" borderId="0" xfId="1074" applyFont="1" applyFill="1" applyProtection="1">
      <alignment/>
      <protection/>
    </xf>
    <xf numFmtId="0" fontId="193" fillId="117" borderId="6" xfId="1074" applyFont="1" applyFill="1" applyBorder="1" applyAlignment="1" applyProtection="1">
      <alignment horizontal="right"/>
      <protection/>
    </xf>
    <xf numFmtId="0" fontId="193" fillId="117" borderId="0" xfId="1074" applyFont="1" applyFill="1" applyBorder="1" applyAlignment="1" applyProtection="1">
      <alignment horizontal="right"/>
      <protection/>
    </xf>
    <xf numFmtId="0" fontId="189" fillId="117" borderId="0" xfId="1074" applyFont="1" applyFill="1" applyBorder="1" applyProtection="1">
      <alignment/>
      <protection/>
    </xf>
    <xf numFmtId="0" fontId="192" fillId="117" borderId="6" xfId="1074" applyFont="1" applyFill="1" applyBorder="1" applyAlignment="1" applyProtection="1">
      <alignment horizontal="right"/>
      <protection/>
    </xf>
    <xf numFmtId="0" fontId="191" fillId="117" borderId="0" xfId="1074" applyFont="1" applyFill="1" applyBorder="1" applyProtection="1">
      <alignment/>
      <protection/>
    </xf>
    <xf numFmtId="210" fontId="191" fillId="117" borderId="0" xfId="1151" applyNumberFormat="1" applyFont="1" applyFill="1" applyBorder="1" applyAlignment="1" applyProtection="1">
      <alignment vertical="center"/>
      <protection/>
    </xf>
    <xf numFmtId="210" fontId="196" fillId="117" borderId="0" xfId="1151" applyNumberFormat="1" applyFont="1" applyFill="1" applyBorder="1" applyAlignment="1" applyProtection="1">
      <alignment vertical="center"/>
      <protection/>
    </xf>
    <xf numFmtId="210" fontId="191" fillId="117" borderId="0" xfId="1151" applyNumberFormat="1" applyFont="1" applyFill="1" applyBorder="1" applyAlignment="1" applyProtection="1">
      <alignment vertical="center"/>
      <protection/>
    </xf>
    <xf numFmtId="172" fontId="198" fillId="0" borderId="66" xfId="0" applyNumberFormat="1" applyFont="1" applyFill="1" applyBorder="1" applyAlignment="1" applyProtection="1">
      <alignment/>
      <protection/>
    </xf>
    <xf numFmtId="0" fontId="199" fillId="17" borderId="0" xfId="1074" applyFont="1" applyFill="1" applyAlignment="1" applyProtection="1">
      <alignment horizontal="right"/>
      <protection/>
    </xf>
    <xf numFmtId="0" fontId="152" fillId="17" borderId="0" xfId="1074" applyFont="1" applyFill="1" applyAlignment="1" applyProtection="1">
      <alignment horizontal="right"/>
      <protection/>
    </xf>
    <xf numFmtId="37" fontId="152" fillId="17" borderId="0" xfId="1074" applyNumberFormat="1" applyFont="1" applyFill="1" applyAlignment="1" applyProtection="1">
      <alignment horizontal="right"/>
      <protection/>
    </xf>
    <xf numFmtId="0" fontId="200" fillId="17" borderId="0" xfId="1074" applyFont="1" applyFill="1" applyBorder="1" applyAlignment="1" applyProtection="1">
      <alignment horizontal="right"/>
      <protection/>
    </xf>
    <xf numFmtId="37" fontId="200" fillId="17" borderId="0" xfId="1074" applyNumberFormat="1" applyFont="1" applyFill="1" applyBorder="1" applyAlignment="1" applyProtection="1">
      <alignment horizontal="right"/>
      <protection/>
    </xf>
    <xf numFmtId="37" fontId="199" fillId="17" borderId="0" xfId="1074" applyNumberFormat="1" applyFont="1" applyFill="1" applyAlignment="1" applyProtection="1">
      <alignment horizontal="right" vertical="top"/>
      <protection/>
    </xf>
    <xf numFmtId="0" fontId="5" fillId="17" borderId="0" xfId="1074" applyFont="1" applyFill="1" applyBorder="1" applyAlignment="1" applyProtection="1">
      <alignment horizontal="right"/>
      <protection/>
    </xf>
    <xf numFmtId="0" fontId="148" fillId="117" borderId="0" xfId="1074" applyFont="1" applyFill="1" applyBorder="1" applyAlignment="1" applyProtection="1">
      <alignment horizontal="left" indent="1"/>
      <protection/>
    </xf>
    <xf numFmtId="0" fontId="5" fillId="117" borderId="0" xfId="1074" applyFont="1" applyFill="1" applyBorder="1" applyProtection="1">
      <alignment/>
      <protection/>
    </xf>
    <xf numFmtId="0" fontId="5" fillId="117" borderId="6" xfId="1074" applyFont="1" applyFill="1" applyBorder="1" applyProtection="1">
      <alignment/>
      <protection/>
    </xf>
    <xf numFmtId="0" fontId="188" fillId="117" borderId="0" xfId="1074" applyFont="1" applyFill="1" applyBorder="1" applyProtection="1">
      <alignment/>
      <protection/>
    </xf>
    <xf numFmtId="0" fontId="198" fillId="117" borderId="37" xfId="1074" applyFont="1" applyFill="1" applyBorder="1" applyProtection="1">
      <alignment/>
      <protection/>
    </xf>
    <xf numFmtId="0" fontId="193" fillId="0" borderId="0" xfId="1074" applyFont="1" applyFill="1" applyBorder="1" applyProtection="1">
      <alignment/>
      <protection/>
    </xf>
    <xf numFmtId="0" fontId="193" fillId="0" borderId="0" xfId="1074" applyFont="1" applyFill="1" applyBorder="1" applyAlignment="1" applyProtection="1">
      <alignment horizontal="left" indent="2"/>
      <protection/>
    </xf>
    <xf numFmtId="170" fontId="192" fillId="0" borderId="0" xfId="1074" applyNumberFormat="1" applyFont="1" applyFill="1" applyBorder="1" applyProtection="1">
      <alignment/>
      <protection/>
    </xf>
    <xf numFmtId="170" fontId="193" fillId="0" borderId="0" xfId="1074" applyNumberFormat="1" applyFont="1" applyFill="1" applyBorder="1" applyProtection="1">
      <alignment/>
      <protection/>
    </xf>
    <xf numFmtId="170" fontId="193" fillId="0" borderId="0" xfId="1074" applyNumberFormat="1" applyFont="1" applyFill="1" applyBorder="1" applyProtection="1">
      <alignment/>
      <protection/>
    </xf>
    <xf numFmtId="260" fontId="193" fillId="0" borderId="34" xfId="863" applyNumberFormat="1" applyFont="1" applyFill="1" applyBorder="1" applyAlignment="1" applyProtection="1">
      <alignment/>
      <protection/>
    </xf>
    <xf numFmtId="260" fontId="192" fillId="0" borderId="80" xfId="1074" applyNumberFormat="1" applyFont="1" applyFill="1" applyBorder="1" applyProtection="1">
      <alignment/>
      <protection/>
    </xf>
    <xf numFmtId="260" fontId="193" fillId="0" borderId="80" xfId="1074" applyNumberFormat="1" applyFont="1" applyFill="1" applyBorder="1" applyProtection="1">
      <alignment/>
      <protection/>
    </xf>
    <xf numFmtId="0" fontId="193" fillId="0" borderId="0" xfId="1074" applyFont="1" applyFill="1" applyBorder="1" applyAlignment="1" applyProtection="1">
      <alignment horizontal="left" indent="1"/>
      <protection/>
    </xf>
    <xf numFmtId="260" fontId="192" fillId="0" borderId="0" xfId="863" applyNumberFormat="1" applyFont="1" applyFill="1" applyBorder="1" applyAlignment="1" applyProtection="1">
      <alignment/>
      <protection/>
    </xf>
    <xf numFmtId="260" fontId="193" fillId="0" borderId="0" xfId="863" applyNumberFormat="1" applyFont="1" applyFill="1" applyBorder="1" applyAlignment="1" applyProtection="1">
      <alignment/>
      <protection/>
    </xf>
    <xf numFmtId="0" fontId="192" fillId="0" borderId="0" xfId="1074" applyFont="1" applyFill="1" applyProtection="1">
      <alignment/>
      <protection/>
    </xf>
    <xf numFmtId="253" fontId="193" fillId="0" borderId="0" xfId="1074" applyNumberFormat="1" applyFont="1" applyFill="1" applyBorder="1" applyProtection="1">
      <alignment/>
      <protection/>
    </xf>
    <xf numFmtId="253" fontId="193" fillId="0" borderId="0" xfId="1074" applyNumberFormat="1" applyFont="1" applyFill="1" applyBorder="1" applyAlignment="1" applyProtection="1">
      <alignment horizontal="center"/>
      <protection/>
    </xf>
    <xf numFmtId="0" fontId="192" fillId="0" borderId="6" xfId="1074" applyFont="1" applyFill="1" applyBorder="1" applyProtection="1">
      <alignment/>
      <protection/>
    </xf>
    <xf numFmtId="253" fontId="193" fillId="0" borderId="37" xfId="1074" applyNumberFormat="1" applyFont="1" applyFill="1" applyBorder="1" applyProtection="1">
      <alignment/>
      <protection/>
    </xf>
    <xf numFmtId="0" fontId="193" fillId="0" borderId="0" xfId="1074" applyFont="1" applyFill="1" applyBorder="1" applyAlignment="1" applyProtection="1">
      <alignment/>
      <protection/>
    </xf>
    <xf numFmtId="201" fontId="193" fillId="0" borderId="0" xfId="1049" applyNumberFormat="1" applyFont="1" applyFill="1" applyBorder="1" applyAlignment="1" applyProtection="1">
      <alignment/>
      <protection/>
    </xf>
    <xf numFmtId="0" fontId="193" fillId="0" borderId="0" xfId="1074" applyFont="1" applyFill="1" applyBorder="1" applyAlignment="1" applyProtection="1">
      <alignment wrapText="1"/>
      <protection/>
    </xf>
    <xf numFmtId="172" fontId="193" fillId="0" borderId="0" xfId="1074" applyNumberFormat="1" applyFont="1" applyFill="1" applyBorder="1" applyAlignment="1" applyProtection="1">
      <alignment/>
      <protection/>
    </xf>
    <xf numFmtId="49" fontId="192" fillId="0" borderId="20" xfId="1074" applyNumberFormat="1" applyFont="1" applyFill="1" applyBorder="1" applyAlignment="1" applyProtection="1">
      <alignment horizontal="left" wrapText="1"/>
      <protection/>
    </xf>
    <xf numFmtId="260" fontId="192" fillId="0" borderId="6" xfId="863" applyNumberFormat="1" applyFont="1" applyFill="1" applyBorder="1" applyAlignment="1" applyProtection="1">
      <alignment/>
      <protection/>
    </xf>
    <xf numFmtId="260" fontId="193" fillId="0" borderId="6" xfId="863" applyNumberFormat="1" applyFont="1" applyFill="1" applyBorder="1" applyAlignment="1" applyProtection="1">
      <alignment/>
      <protection/>
    </xf>
    <xf numFmtId="49" fontId="192" fillId="0" borderId="0" xfId="1074" applyNumberFormat="1" applyFont="1" applyFill="1" applyBorder="1" applyAlignment="1" applyProtection="1">
      <alignment horizontal="left" wrapText="1"/>
      <protection/>
    </xf>
    <xf numFmtId="260" fontId="193" fillId="0" borderId="6" xfId="863" applyNumberFormat="1" applyFont="1" applyFill="1" applyBorder="1" applyAlignment="1" applyProtection="1">
      <alignment/>
      <protection/>
    </xf>
    <xf numFmtId="49" fontId="193" fillId="0" borderId="0" xfId="1074" applyNumberFormat="1" applyFont="1" applyFill="1" applyBorder="1" applyAlignment="1" applyProtection="1">
      <alignment horizontal="left" wrapText="1"/>
      <protection/>
    </xf>
    <xf numFmtId="49" fontId="189" fillId="17" borderId="0" xfId="1074" applyNumberFormat="1" applyFont="1" applyFill="1" applyBorder="1" applyAlignment="1" applyProtection="1">
      <alignment horizontal="left" wrapText="1" indent="1"/>
      <protection/>
    </xf>
    <xf numFmtId="169" fontId="2" fillId="119" borderId="0" xfId="1074" applyNumberFormat="1" applyFont="1" applyFill="1" applyBorder="1" applyProtection="1">
      <alignment/>
      <protection/>
    </xf>
    <xf numFmtId="0" fontId="2" fillId="119" borderId="0" xfId="1074" applyFont="1" applyFill="1" applyProtection="1">
      <alignment/>
      <protection/>
    </xf>
    <xf numFmtId="0" fontId="2" fillId="119" borderId="0" xfId="1074" applyFont="1" applyFill="1">
      <alignment/>
      <protection/>
    </xf>
    <xf numFmtId="0" fontId="193" fillId="117" borderId="0" xfId="1074" applyFont="1" applyFill="1" applyBorder="1" applyProtection="1">
      <alignment/>
      <protection/>
    </xf>
    <xf numFmtId="0" fontId="191" fillId="117" borderId="0" xfId="1074" applyFont="1" applyFill="1" applyBorder="1" applyProtection="1">
      <alignment/>
      <protection/>
    </xf>
    <xf numFmtId="218" fontId="193" fillId="0" borderId="0" xfId="1074" applyNumberFormat="1" applyFont="1" applyFill="1" applyBorder="1" applyProtection="1">
      <alignment/>
      <protection/>
    </xf>
    <xf numFmtId="0" fontId="193" fillId="0" borderId="0" xfId="1074" applyFont="1" applyFill="1" applyBorder="1" applyProtection="1">
      <alignment/>
      <protection/>
    </xf>
    <xf numFmtId="254" fontId="193" fillId="0" borderId="0" xfId="863" applyNumberFormat="1" applyFont="1" applyFill="1" applyBorder="1" applyAlignment="1" applyProtection="1">
      <alignment/>
      <protection/>
    </xf>
    <xf numFmtId="253" fontId="193" fillId="0" borderId="0" xfId="1074" applyNumberFormat="1" applyFont="1" applyFill="1" applyBorder="1" applyProtection="1">
      <alignment/>
      <protection/>
    </xf>
    <xf numFmtId="253" fontId="193" fillId="0" borderId="37" xfId="1074" applyNumberFormat="1" applyFont="1" applyFill="1" applyBorder="1" applyProtection="1">
      <alignment/>
      <protection/>
    </xf>
    <xf numFmtId="253" fontId="193" fillId="0" borderId="6" xfId="1074" applyNumberFormat="1" applyFont="1" applyFill="1" applyBorder="1" applyProtection="1">
      <alignment/>
      <protection/>
    </xf>
    <xf numFmtId="169" fontId="193" fillId="0" borderId="0" xfId="1074" applyNumberFormat="1" applyFont="1" applyFill="1" applyBorder="1" applyProtection="1">
      <alignment/>
      <protection/>
    </xf>
    <xf numFmtId="172" fontId="193" fillId="0" borderId="0" xfId="1074" applyNumberFormat="1" applyFont="1" applyFill="1" applyBorder="1" applyProtection="1">
      <alignment/>
      <protection/>
    </xf>
    <xf numFmtId="0" fontId="193" fillId="117" borderId="6" xfId="1074" applyFont="1" applyFill="1" applyBorder="1" applyAlignment="1" applyProtection="1">
      <alignment horizontal="right"/>
      <protection/>
    </xf>
    <xf numFmtId="169" fontId="193" fillId="0" borderId="80" xfId="1074" applyNumberFormat="1" applyFont="1" applyFill="1" applyBorder="1" applyProtection="1">
      <alignment/>
      <protection/>
    </xf>
    <xf numFmtId="171" fontId="193" fillId="0" borderId="0" xfId="1074" applyNumberFormat="1" applyFont="1" applyFill="1" applyBorder="1" applyProtection="1">
      <alignment/>
      <protection/>
    </xf>
    <xf numFmtId="241" fontId="3" fillId="117" borderId="66" xfId="1049" applyNumberFormat="1" applyFont="1" applyFill="1" applyBorder="1" applyAlignment="1" applyProtection="1">
      <alignment/>
      <protection/>
    </xf>
    <xf numFmtId="169" fontId="3" fillId="117" borderId="77" xfId="1074" applyNumberFormat="1" applyFont="1" applyFill="1" applyBorder="1" applyProtection="1">
      <alignment/>
      <protection/>
    </xf>
    <xf numFmtId="169" fontId="3" fillId="117" borderId="66" xfId="1074" applyNumberFormat="1" applyFont="1" applyFill="1" applyBorder="1" applyAlignment="1" applyProtection="1">
      <alignment horizontal="right"/>
      <protection/>
    </xf>
    <xf numFmtId="195" fontId="3" fillId="117" borderId="66" xfId="1074" applyNumberFormat="1" applyFont="1" applyFill="1" applyBorder="1" applyAlignment="1" applyProtection="1">
      <alignment horizontal="right"/>
      <protection/>
    </xf>
    <xf numFmtId="171" fontId="3" fillId="117" borderId="81" xfId="1151" applyNumberFormat="1" applyFont="1" applyFill="1" applyBorder="1" applyAlignment="1" applyProtection="1">
      <alignment/>
      <protection/>
    </xf>
    <xf numFmtId="10" fontId="3" fillId="117" borderId="66" xfId="1151" applyNumberFormat="1" applyFont="1" applyFill="1" applyBorder="1" applyAlignment="1" applyProtection="1">
      <alignment/>
      <protection/>
    </xf>
    <xf numFmtId="10" fontId="3" fillId="117" borderId="71" xfId="1151" applyNumberFormat="1" applyFont="1" applyFill="1" applyBorder="1" applyAlignment="1" applyProtection="1">
      <alignment/>
      <protection/>
    </xf>
    <xf numFmtId="264" fontId="3" fillId="117" borderId="81" xfId="1074" applyNumberFormat="1" applyFont="1" applyFill="1" applyBorder="1" applyProtection="1">
      <alignment/>
      <protection/>
    </xf>
    <xf numFmtId="169" fontId="3" fillId="117" borderId="0" xfId="791" applyNumberFormat="1" applyFont="1" applyFill="1" applyBorder="1" applyAlignment="1" applyProtection="1">
      <alignment/>
      <protection/>
    </xf>
    <xf numFmtId="172" fontId="3" fillId="117" borderId="0" xfId="791" applyNumberFormat="1" applyFont="1" applyFill="1" applyBorder="1" applyAlignment="1" applyProtection="1">
      <alignment/>
      <protection/>
    </xf>
    <xf numFmtId="172" fontId="3" fillId="117" borderId="66" xfId="1049" applyNumberFormat="1" applyFont="1" applyFill="1" applyBorder="1" applyAlignment="1" applyProtection="1">
      <alignment/>
      <protection/>
    </xf>
    <xf numFmtId="169" fontId="3" fillId="117" borderId="71" xfId="791" applyNumberFormat="1" applyFont="1" applyFill="1" applyBorder="1" applyAlignment="1" applyProtection="1">
      <alignment/>
      <protection/>
    </xf>
    <xf numFmtId="172" fontId="3" fillId="117" borderId="0" xfId="1074" applyNumberFormat="1" applyFont="1" applyFill="1" applyBorder="1" applyAlignment="1" applyProtection="1">
      <alignment horizontal="right"/>
      <protection/>
    </xf>
    <xf numFmtId="172" fontId="148" fillId="0" borderId="0" xfId="793" applyNumberFormat="1" applyFont="1" applyFill="1" applyBorder="1" applyAlignment="1" applyProtection="1">
      <alignment/>
      <protection/>
    </xf>
    <xf numFmtId="172" fontId="148" fillId="0" borderId="5" xfId="793" applyNumberFormat="1" applyFont="1" applyFill="1" applyBorder="1" applyAlignment="1" applyProtection="1">
      <alignment/>
      <protection/>
    </xf>
    <xf numFmtId="172" fontId="148" fillId="0" borderId="21" xfId="793" applyNumberFormat="1" applyFont="1" applyFill="1" applyBorder="1" applyAlignment="1" applyProtection="1">
      <alignment/>
      <protection/>
    </xf>
    <xf numFmtId="172" fontId="148" fillId="0" borderId="0" xfId="1074" applyNumberFormat="1" applyFont="1" applyFill="1" applyBorder="1" applyAlignment="1" applyProtection="1">
      <alignment horizontal="center"/>
      <protection/>
    </xf>
    <xf numFmtId="172" fontId="148" fillId="0" borderId="79" xfId="793" applyNumberFormat="1" applyFont="1" applyFill="1" applyBorder="1" applyAlignment="1" applyProtection="1">
      <alignment/>
      <protection/>
    </xf>
    <xf numFmtId="172" fontId="148" fillId="0" borderId="80" xfId="793" applyNumberFormat="1" applyFont="1" applyFill="1" applyBorder="1" applyAlignment="1" applyProtection="1">
      <alignment/>
      <protection/>
    </xf>
    <xf numFmtId="253" fontId="148" fillId="117" borderId="80" xfId="793" applyNumberFormat="1" applyFont="1" applyFill="1" applyBorder="1" applyAlignment="1" applyProtection="1">
      <alignment/>
      <protection/>
    </xf>
    <xf numFmtId="10" fontId="2" fillId="0" borderId="0" xfId="1151" applyNumberFormat="1" applyFont="1" applyFill="1" applyBorder="1" applyAlignment="1" applyProtection="1">
      <alignment/>
      <protection/>
    </xf>
    <xf numFmtId="10" fontId="2" fillId="0" borderId="34" xfId="1151" applyNumberFormat="1" applyFont="1" applyFill="1" applyBorder="1" applyAlignment="1" applyProtection="1">
      <alignment/>
      <protection/>
    </xf>
    <xf numFmtId="256" fontId="2" fillId="0" borderId="21" xfId="1074" applyNumberFormat="1" applyFont="1" applyFill="1" applyBorder="1" applyProtection="1">
      <alignment/>
      <protection/>
    </xf>
    <xf numFmtId="210" fontId="2" fillId="17" borderId="0" xfId="791" applyNumberFormat="1" applyFont="1" applyFill="1" applyBorder="1" applyAlignment="1" applyProtection="1">
      <alignment horizontal="right"/>
      <protection/>
    </xf>
    <xf numFmtId="0" fontId="183" fillId="0" borderId="0" xfId="0" applyFont="1" applyAlignment="1">
      <alignment vertical="center" wrapText="1"/>
    </xf>
    <xf numFmtId="195" fontId="3" fillId="0" borderId="91" xfId="1074" applyNumberFormat="1" applyFont="1" applyFill="1" applyBorder="1" applyAlignment="1" applyProtection="1">
      <alignment horizontal="right"/>
      <protection/>
    </xf>
    <xf numFmtId="218" fontId="193" fillId="117" borderId="5" xfId="1074" applyNumberFormat="1" applyFont="1" applyFill="1" applyBorder="1" applyProtection="1">
      <alignment/>
      <protection/>
    </xf>
    <xf numFmtId="218" fontId="193" fillId="117" borderId="34" xfId="1074" applyNumberFormat="1" applyFont="1" applyFill="1" applyBorder="1" applyProtection="1">
      <alignment/>
      <protection/>
    </xf>
    <xf numFmtId="169" fontId="193" fillId="0" borderId="80" xfId="1074" applyNumberFormat="1" applyFont="1" applyFill="1" applyBorder="1" applyProtection="1">
      <alignment/>
      <protection/>
    </xf>
    <xf numFmtId="260" fontId="193" fillId="0" borderId="80" xfId="1074" applyNumberFormat="1" applyFont="1" applyFill="1" applyBorder="1" applyProtection="1">
      <alignment/>
      <protection/>
    </xf>
    <xf numFmtId="0" fontId="2" fillId="117" borderId="0" xfId="1074" applyNumberFormat="1" applyFont="1" applyFill="1" applyBorder="1" applyAlignment="1" applyProtection="1">
      <alignment horizontal="right"/>
      <protection/>
    </xf>
    <xf numFmtId="0" fontId="155" fillId="0" borderId="0" xfId="1074" applyFont="1" applyFill="1" applyBorder="1" applyProtection="1">
      <alignment/>
      <protection/>
    </xf>
    <xf numFmtId="259" fontId="148" fillId="0" borderId="80" xfId="793" applyNumberFormat="1" applyFont="1" applyFill="1" applyBorder="1" applyAlignment="1" applyProtection="1">
      <alignment/>
      <protection/>
    </xf>
    <xf numFmtId="241" fontId="5" fillId="0" borderId="34" xfId="793" applyNumberFormat="1" applyFont="1" applyFill="1" applyBorder="1" applyAlignment="1" applyProtection="1">
      <alignment/>
      <protection/>
    </xf>
    <xf numFmtId="0" fontId="192" fillId="0" borderId="0" xfId="1074" applyFont="1" applyFill="1" applyBorder="1" applyAlignment="1" applyProtection="1">
      <alignment horizontal="right"/>
      <protection/>
    </xf>
    <xf numFmtId="0" fontId="204" fillId="114" borderId="37" xfId="1074" applyFont="1" applyFill="1" applyBorder="1" applyProtection="1">
      <alignment/>
      <protection/>
    </xf>
    <xf numFmtId="0" fontId="204" fillId="114" borderId="0" xfId="1074" applyFont="1" applyFill="1" applyBorder="1" applyProtection="1">
      <alignment/>
      <protection/>
    </xf>
    <xf numFmtId="0" fontId="205" fillId="114" borderId="0" xfId="1074" applyFont="1" applyFill="1" applyBorder="1" applyProtection="1">
      <alignment/>
      <protection/>
    </xf>
    <xf numFmtId="0" fontId="205" fillId="114" borderId="0" xfId="1074" applyFont="1" applyFill="1" applyBorder="1" applyAlignment="1" applyProtection="1">
      <alignment horizontal="right"/>
      <protection/>
    </xf>
    <xf numFmtId="37" fontId="204" fillId="117" borderId="0" xfId="1074" applyNumberFormat="1" applyFont="1" applyFill="1" applyProtection="1">
      <alignment/>
      <protection/>
    </xf>
    <xf numFmtId="37" fontId="205" fillId="17" borderId="0" xfId="1074" applyNumberFormat="1" applyFont="1" applyFill="1" applyProtection="1">
      <alignment/>
      <protection/>
    </xf>
    <xf numFmtId="37" fontId="204" fillId="17" borderId="0" xfId="1074" applyNumberFormat="1" applyFont="1" applyFill="1" applyBorder="1" applyProtection="1">
      <alignment/>
      <protection/>
    </xf>
    <xf numFmtId="0" fontId="205" fillId="17" borderId="0" xfId="1074" applyFont="1" applyFill="1" applyBorder="1" applyAlignment="1" applyProtection="1">
      <alignment horizontal="right"/>
      <protection/>
    </xf>
    <xf numFmtId="37" fontId="205" fillId="17" borderId="0" xfId="1074" applyNumberFormat="1" applyFont="1" applyFill="1" applyAlignment="1" applyProtection="1">
      <alignment horizontal="left" indent="1"/>
      <protection/>
    </xf>
    <xf numFmtId="169" fontId="204" fillId="17" borderId="0" xfId="1074" applyNumberFormat="1" applyFont="1" applyFill="1" applyBorder="1" applyAlignment="1" applyProtection="1">
      <alignment horizontal="right"/>
      <protection/>
    </xf>
    <xf numFmtId="169" fontId="205" fillId="17" borderId="0" xfId="1074" applyNumberFormat="1" applyFont="1" applyFill="1" applyBorder="1" applyAlignment="1" applyProtection="1">
      <alignment horizontal="right"/>
      <protection/>
    </xf>
    <xf numFmtId="37" fontId="205" fillId="17" borderId="0" xfId="1074" applyNumberFormat="1" applyFont="1" applyFill="1" applyBorder="1" applyAlignment="1" applyProtection="1">
      <alignment horizontal="left" indent="1"/>
      <protection/>
    </xf>
    <xf numFmtId="37" fontId="205" fillId="0" borderId="0" xfId="1074" applyNumberFormat="1" applyFont="1" applyFill="1" applyAlignment="1" applyProtection="1">
      <alignment horizontal="left" indent="1"/>
      <protection/>
    </xf>
    <xf numFmtId="169" fontId="205" fillId="0" borderId="0" xfId="1074" applyNumberFormat="1" applyFont="1" applyFill="1" applyBorder="1" applyAlignment="1" applyProtection="1">
      <alignment horizontal="right"/>
      <protection/>
    </xf>
    <xf numFmtId="172" fontId="204" fillId="17" borderId="34" xfId="1074" applyNumberFormat="1" applyFont="1" applyFill="1" applyBorder="1" applyAlignment="1" applyProtection="1">
      <alignment horizontal="right"/>
      <protection/>
    </xf>
    <xf numFmtId="172" fontId="205" fillId="17" borderId="34" xfId="1074" applyNumberFormat="1" applyFont="1" applyFill="1" applyBorder="1" applyAlignment="1" applyProtection="1">
      <alignment horizontal="right"/>
      <protection/>
    </xf>
    <xf numFmtId="172" fontId="205" fillId="117" borderId="34" xfId="1074" applyNumberFormat="1" applyFont="1" applyFill="1" applyBorder="1" applyAlignment="1" applyProtection="1">
      <alignment horizontal="right"/>
      <protection/>
    </xf>
    <xf numFmtId="172" fontId="205" fillId="0" borderId="34" xfId="1074" applyNumberFormat="1" applyFont="1" applyFill="1" applyBorder="1" applyAlignment="1" applyProtection="1">
      <alignment horizontal="right"/>
      <protection/>
    </xf>
    <xf numFmtId="37" fontId="204" fillId="0" borderId="0" xfId="1074" applyNumberFormat="1" applyFont="1" applyFill="1" applyProtection="1">
      <alignment/>
      <protection/>
    </xf>
    <xf numFmtId="37" fontId="205" fillId="0" borderId="0" xfId="1074" applyNumberFormat="1" applyFont="1" applyFill="1" applyProtection="1">
      <alignment/>
      <protection/>
    </xf>
    <xf numFmtId="37" fontId="205" fillId="117" borderId="0" xfId="1074" applyNumberFormat="1" applyFont="1" applyFill="1" applyAlignment="1" applyProtection="1">
      <alignment horizontal="left" indent="1"/>
      <protection/>
    </xf>
    <xf numFmtId="169" fontId="204" fillId="117" borderId="0" xfId="1074" applyNumberFormat="1" applyFont="1" applyFill="1" applyBorder="1" applyAlignment="1" applyProtection="1">
      <alignment horizontal="right"/>
      <protection/>
    </xf>
    <xf numFmtId="169" fontId="205" fillId="117" borderId="0" xfId="1074" applyNumberFormat="1" applyFont="1" applyFill="1" applyBorder="1" applyAlignment="1" applyProtection="1">
      <alignment horizontal="right"/>
      <protection/>
    </xf>
    <xf numFmtId="37" fontId="205" fillId="117" borderId="0" xfId="1074" applyNumberFormat="1" applyFont="1" applyFill="1" applyBorder="1" applyAlignment="1" applyProtection="1">
      <alignment horizontal="left" indent="1"/>
      <protection/>
    </xf>
    <xf numFmtId="172" fontId="205" fillId="0" borderId="0" xfId="1074" applyNumberFormat="1" applyFont="1" applyFill="1" applyBorder="1" applyAlignment="1" applyProtection="1">
      <alignment horizontal="right"/>
      <protection/>
    </xf>
    <xf numFmtId="37" fontId="204" fillId="114" borderId="0" xfId="1074" applyNumberFormat="1" applyFont="1" applyFill="1" applyProtection="1">
      <alignment/>
      <protection/>
    </xf>
    <xf numFmtId="169" fontId="204" fillId="114" borderId="21" xfId="1074" applyNumberFormat="1" applyFont="1" applyFill="1" applyBorder="1" applyAlignment="1" applyProtection="1">
      <alignment horizontal="right"/>
      <protection/>
    </xf>
    <xf numFmtId="169" fontId="205" fillId="114" borderId="21" xfId="1074" applyNumberFormat="1" applyFont="1" applyFill="1" applyBorder="1" applyAlignment="1" applyProtection="1">
      <alignment horizontal="right"/>
      <protection/>
    </xf>
    <xf numFmtId="37" fontId="204" fillId="114" borderId="0" xfId="1074" applyNumberFormat="1" applyFont="1" applyFill="1" applyBorder="1" applyProtection="1">
      <alignment/>
      <protection/>
    </xf>
    <xf numFmtId="37" fontId="205" fillId="114" borderId="0" xfId="1074" applyNumberFormat="1" applyFont="1" applyFill="1" applyProtection="1">
      <alignment/>
      <protection/>
    </xf>
    <xf numFmtId="169" fontId="204" fillId="17" borderId="34" xfId="1074" applyNumberFormat="1" applyFont="1" applyFill="1" applyBorder="1" applyAlignment="1" applyProtection="1">
      <alignment horizontal="right"/>
      <protection/>
    </xf>
    <xf numFmtId="169" fontId="205" fillId="17" borderId="34" xfId="1074" applyNumberFormat="1" applyFont="1" applyFill="1" applyBorder="1" applyAlignment="1" applyProtection="1">
      <alignment horizontal="right"/>
      <protection/>
    </xf>
    <xf numFmtId="169" fontId="205" fillId="0" borderId="34" xfId="1074" applyNumberFormat="1" applyFont="1" applyFill="1" applyBorder="1" applyAlignment="1" applyProtection="1">
      <alignment horizontal="right"/>
      <protection/>
    </xf>
    <xf numFmtId="172" fontId="204" fillId="114" borderId="0" xfId="1074" applyNumberFormat="1" applyFont="1" applyFill="1" applyBorder="1" applyAlignment="1" applyProtection="1">
      <alignment horizontal="right"/>
      <protection/>
    </xf>
    <xf numFmtId="172" fontId="205" fillId="114" borderId="0" xfId="1074" applyNumberFormat="1" applyFont="1" applyFill="1" applyBorder="1" applyAlignment="1" applyProtection="1">
      <alignment horizontal="right"/>
      <protection/>
    </xf>
    <xf numFmtId="37" fontId="205" fillId="114" borderId="0" xfId="1074" applyNumberFormat="1" applyFont="1" applyFill="1" applyBorder="1" applyProtection="1">
      <alignment/>
      <protection/>
    </xf>
    <xf numFmtId="0" fontId="205" fillId="117" borderId="0" xfId="1074" applyFont="1" applyFill="1" applyBorder="1" applyProtection="1">
      <alignment/>
      <protection/>
    </xf>
    <xf numFmtId="172" fontId="204" fillId="117" borderId="34" xfId="1074" applyNumberFormat="1" applyFont="1" applyFill="1" applyBorder="1" applyAlignment="1" applyProtection="1">
      <alignment horizontal="right"/>
      <protection/>
    </xf>
    <xf numFmtId="0" fontId="204" fillId="117" borderId="0" xfId="1074" applyFont="1" applyFill="1" applyBorder="1" applyProtection="1">
      <alignment/>
      <protection/>
    </xf>
    <xf numFmtId="172" fontId="204" fillId="17" borderId="0" xfId="1074" applyNumberFormat="1" applyFont="1" applyFill="1" applyBorder="1" applyAlignment="1" applyProtection="1">
      <alignment horizontal="right"/>
      <protection/>
    </xf>
    <xf numFmtId="172" fontId="205" fillId="17" borderId="0" xfId="1074" applyNumberFormat="1" applyFont="1" applyFill="1" applyBorder="1" applyAlignment="1" applyProtection="1">
      <alignment horizontal="right"/>
      <protection/>
    </xf>
    <xf numFmtId="0" fontId="205" fillId="0" borderId="0" xfId="1074" applyFont="1" applyFill="1" applyBorder="1" applyProtection="1">
      <alignment/>
      <protection/>
    </xf>
    <xf numFmtId="0" fontId="206" fillId="117" borderId="0" xfId="1074" applyFont="1" applyFill="1" applyBorder="1" applyProtection="1">
      <alignment/>
      <protection/>
    </xf>
    <xf numFmtId="210" fontId="207" fillId="17" borderId="0" xfId="1151" applyNumberFormat="1" applyFont="1" applyFill="1" applyBorder="1" applyAlignment="1" applyProtection="1">
      <alignment horizontal="right"/>
      <protection/>
    </xf>
    <xf numFmtId="210" fontId="206" fillId="17" borderId="0" xfId="1151" applyNumberFormat="1" applyFont="1" applyFill="1" applyBorder="1" applyAlignment="1" applyProtection="1">
      <alignment horizontal="right"/>
      <protection/>
    </xf>
    <xf numFmtId="210" fontId="206" fillId="0" borderId="0" xfId="1151" applyNumberFormat="1" applyFont="1" applyFill="1" applyBorder="1" applyAlignment="1" applyProtection="1">
      <alignment horizontal="right"/>
      <protection/>
    </xf>
    <xf numFmtId="0" fontId="206" fillId="0" borderId="0" xfId="1074" applyFont="1" applyFill="1" applyBorder="1" applyProtection="1">
      <alignment/>
      <protection/>
    </xf>
    <xf numFmtId="0" fontId="206" fillId="117" borderId="0" xfId="1074" applyFont="1" applyFill="1" applyBorder="1" applyAlignment="1" applyProtection="1">
      <alignment vertical="top"/>
      <protection/>
    </xf>
    <xf numFmtId="211" fontId="207" fillId="17" borderId="0" xfId="1151" applyNumberFormat="1" applyFont="1" applyFill="1" applyBorder="1" applyAlignment="1" applyProtection="1">
      <alignment horizontal="right" vertical="top"/>
      <protection/>
    </xf>
    <xf numFmtId="211" fontId="206" fillId="17" borderId="0" xfId="1151" applyNumberFormat="1" applyFont="1" applyFill="1" applyBorder="1" applyAlignment="1" applyProtection="1">
      <alignment horizontal="right" vertical="top"/>
      <protection/>
    </xf>
    <xf numFmtId="258" fontId="205" fillId="114" borderId="0" xfId="1074" applyNumberFormat="1" applyFont="1" applyFill="1" applyBorder="1" applyAlignment="1" applyProtection="1">
      <alignment horizontal="right"/>
      <protection/>
    </xf>
    <xf numFmtId="0" fontId="205" fillId="117" borderId="0" xfId="1074" applyFont="1" applyFill="1" applyBorder="1" applyAlignment="1" applyProtection="1">
      <alignment/>
      <protection/>
    </xf>
    <xf numFmtId="172" fontId="205" fillId="117" borderId="0" xfId="1049" applyNumberFormat="1" applyFont="1" applyFill="1" applyAlignment="1" applyProtection="1">
      <alignment vertical="top"/>
      <protection/>
    </xf>
    <xf numFmtId="172" fontId="205" fillId="17" borderId="0" xfId="1074" applyNumberFormat="1" applyFont="1" applyFill="1" applyBorder="1" applyAlignment="1" applyProtection="1">
      <alignment/>
      <protection/>
    </xf>
    <xf numFmtId="172" fontId="205" fillId="117" borderId="0" xfId="1074" applyNumberFormat="1" applyFont="1" applyFill="1" applyAlignment="1" applyProtection="1">
      <alignment vertical="top"/>
      <protection/>
    </xf>
    <xf numFmtId="172" fontId="205" fillId="117" borderId="0" xfId="1074" applyNumberFormat="1" applyFont="1" applyFill="1" applyBorder="1" applyAlignment="1" applyProtection="1">
      <alignment vertical="top"/>
      <protection/>
    </xf>
    <xf numFmtId="172" fontId="205" fillId="117" borderId="0" xfId="1074" applyNumberFormat="1" applyFont="1" applyFill="1" applyBorder="1" applyAlignment="1" applyProtection="1">
      <alignment horizontal="right" vertical="top"/>
      <protection/>
    </xf>
    <xf numFmtId="0" fontId="205" fillId="117" borderId="0" xfId="1074" applyFont="1" applyFill="1" applyAlignment="1" applyProtection="1">
      <alignment/>
      <protection/>
    </xf>
    <xf numFmtId="172" fontId="205" fillId="0" borderId="0" xfId="1074" applyNumberFormat="1" applyFont="1" applyFill="1" applyAlignment="1" applyProtection="1">
      <alignment vertical="top"/>
      <protection/>
    </xf>
    <xf numFmtId="172" fontId="205" fillId="0" borderId="0" xfId="1049" applyNumberFormat="1" applyFont="1" applyFill="1" applyAlignment="1" applyProtection="1">
      <alignment vertical="top"/>
      <protection/>
    </xf>
    <xf numFmtId="172" fontId="205" fillId="0" borderId="0" xfId="1074" applyNumberFormat="1" applyFont="1" applyFill="1" applyBorder="1" applyAlignment="1" applyProtection="1">
      <alignment vertical="top"/>
      <protection/>
    </xf>
    <xf numFmtId="0" fontId="205" fillId="114" borderId="0" xfId="0" applyNumberFormat="1" applyFont="1" applyFill="1" applyAlignment="1" applyProtection="1">
      <alignment horizontal="left"/>
      <protection/>
    </xf>
    <xf numFmtId="172" fontId="205" fillId="117" borderId="0" xfId="1074" applyNumberFormat="1" applyFont="1" applyFill="1" applyBorder="1" applyProtection="1">
      <alignment/>
      <protection/>
    </xf>
    <xf numFmtId="172" fontId="205" fillId="0" borderId="0" xfId="1074" applyNumberFormat="1" applyFont="1" applyFill="1" applyBorder="1" applyAlignment="1" applyProtection="1">
      <alignment horizontal="right" vertical="top"/>
      <protection/>
    </xf>
    <xf numFmtId="172" fontId="205" fillId="0" borderId="0" xfId="1074" applyNumberFormat="1" applyFont="1" applyFill="1" applyBorder="1" applyProtection="1">
      <alignment/>
      <protection/>
    </xf>
    <xf numFmtId="172" fontId="205" fillId="0" borderId="0" xfId="1049" applyNumberFormat="1" applyFont="1" applyFill="1" applyAlignment="1" applyProtection="1">
      <alignment horizontal="right" vertical="top" indent="1"/>
      <protection/>
    </xf>
    <xf numFmtId="262" fontId="205" fillId="114" borderId="0" xfId="1074" applyNumberFormat="1" applyFont="1" applyFill="1" applyAlignment="1" applyProtection="1">
      <alignment horizontal="right"/>
      <protection/>
    </xf>
    <xf numFmtId="0" fontId="205" fillId="117" borderId="0" xfId="1074" applyFont="1" applyFill="1" applyBorder="1" applyAlignment="1" applyProtection="1">
      <alignment horizontal="left"/>
      <protection/>
    </xf>
    <xf numFmtId="172" fontId="205" fillId="117" borderId="0" xfId="1074" applyNumberFormat="1" applyFont="1" applyFill="1" applyBorder="1" applyAlignment="1" applyProtection="1">
      <alignment horizontal="right"/>
      <protection/>
    </xf>
    <xf numFmtId="172" fontId="205" fillId="17" borderId="0" xfId="1074" applyNumberFormat="1" applyFont="1" applyFill="1" applyBorder="1" applyAlignment="1" applyProtection="1">
      <alignment horizontal="left" indent="1"/>
      <protection/>
    </xf>
    <xf numFmtId="0" fontId="199" fillId="17" borderId="6" xfId="1074" applyFont="1" applyFill="1" applyBorder="1" applyAlignment="1" applyProtection="1">
      <alignment horizontal="right" wrapText="1"/>
      <protection/>
    </xf>
    <xf numFmtId="0" fontId="208" fillId="17" borderId="0" xfId="1074" applyFont="1" applyFill="1" applyBorder="1" applyAlignment="1" applyProtection="1">
      <alignment horizontal="right" wrapText="1"/>
      <protection/>
    </xf>
    <xf numFmtId="0" fontId="208" fillId="17" borderId="6" xfId="1074" applyFont="1" applyFill="1" applyBorder="1" applyAlignment="1" applyProtection="1">
      <alignment horizontal="right" wrapText="1"/>
      <protection/>
    </xf>
    <xf numFmtId="0" fontId="208" fillId="17" borderId="6" xfId="1074" applyFont="1" applyFill="1" applyBorder="1" applyAlignment="1" applyProtection="1">
      <alignment horizontal="right"/>
      <protection/>
    </xf>
    <xf numFmtId="37" fontId="209" fillId="17" borderId="0" xfId="1074" applyNumberFormat="1" applyFont="1" applyFill="1" applyBorder="1" applyAlignment="1" applyProtection="1">
      <alignment wrapText="1"/>
      <protection/>
    </xf>
    <xf numFmtId="0" fontId="5" fillId="115" borderId="86" xfId="1074" applyFont="1" applyFill="1" applyBorder="1" applyProtection="1">
      <alignment/>
      <protection/>
    </xf>
    <xf numFmtId="0" fontId="189" fillId="0" borderId="38" xfId="1074" applyFont="1" applyFill="1" applyBorder="1" applyProtection="1">
      <alignment/>
      <protection/>
    </xf>
    <xf numFmtId="0" fontId="189" fillId="0" borderId="34" xfId="1074" applyFont="1" applyFill="1" applyBorder="1" applyProtection="1">
      <alignment/>
      <protection/>
    </xf>
    <xf numFmtId="0" fontId="189" fillId="17" borderId="34" xfId="1074" applyFont="1" applyFill="1" applyBorder="1" applyProtection="1">
      <alignment/>
      <protection/>
    </xf>
    <xf numFmtId="0" fontId="189" fillId="17" borderId="56" xfId="1074" applyFont="1" applyFill="1" applyBorder="1" applyProtection="1">
      <alignment/>
      <protection/>
    </xf>
    <xf numFmtId="0" fontId="158" fillId="0" borderId="0" xfId="1074" applyFont="1" applyFill="1" applyBorder="1" applyAlignment="1" applyProtection="1">
      <alignment horizontal="center"/>
      <protection/>
    </xf>
    <xf numFmtId="0" fontId="156" fillId="0" borderId="0" xfId="0" applyFont="1" applyFill="1" applyBorder="1" applyAlignment="1" applyProtection="1">
      <alignment horizontal="right"/>
      <protection/>
    </xf>
    <xf numFmtId="172" fontId="2" fillId="0" borderId="0" xfId="1074" applyNumberFormat="1" applyFont="1" applyFill="1" applyBorder="1" applyProtection="1">
      <alignment/>
      <protection/>
    </xf>
    <xf numFmtId="0" fontId="156" fillId="0" borderId="1" xfId="0" applyFont="1" applyFill="1" applyBorder="1" applyAlignment="1" applyProtection="1">
      <alignment horizontal="right"/>
      <protection/>
    </xf>
    <xf numFmtId="172" fontId="156" fillId="0" borderId="1" xfId="1074" applyNumberFormat="1" applyFont="1" applyFill="1" applyBorder="1" applyProtection="1">
      <alignment/>
      <protection/>
    </xf>
    <xf numFmtId="2" fontId="179" fillId="0" borderId="1" xfId="1074" applyNumberFormat="1" applyFont="1" applyFill="1" applyBorder="1" applyAlignment="1" applyProtection="1">
      <alignment vertical="center"/>
      <protection/>
    </xf>
    <xf numFmtId="49" fontId="5" fillId="17" borderId="72" xfId="0" applyNumberFormat="1" applyFont="1" applyFill="1" applyBorder="1" applyAlignment="1" applyProtection="1" quotePrefix="1">
      <alignment horizontal="right"/>
      <protection/>
    </xf>
    <xf numFmtId="17" fontId="148" fillId="17" borderId="73" xfId="0" applyNumberFormat="1" applyFont="1" applyFill="1" applyBorder="1" applyAlignment="1" applyProtection="1" quotePrefix="1">
      <alignment horizontal="right"/>
      <protection/>
    </xf>
    <xf numFmtId="17" fontId="148" fillId="17" borderId="0" xfId="0" applyNumberFormat="1" applyFont="1" applyFill="1" applyBorder="1" applyAlignment="1" applyProtection="1" quotePrefix="1">
      <alignment horizontal="right"/>
      <protection/>
    </xf>
    <xf numFmtId="17" fontId="148" fillId="17" borderId="18" xfId="0" applyNumberFormat="1" applyFont="1" applyFill="1" applyBorder="1" applyAlignment="1" applyProtection="1" quotePrefix="1">
      <alignment horizontal="right"/>
      <protection/>
    </xf>
    <xf numFmtId="0" fontId="5" fillId="17" borderId="66" xfId="0" applyFont="1" applyFill="1" applyBorder="1" applyAlignment="1" applyProtection="1">
      <alignment/>
      <protection/>
    </xf>
    <xf numFmtId="0" fontId="148" fillId="17" borderId="70" xfId="0" applyFont="1" applyFill="1" applyBorder="1" applyAlignment="1" applyProtection="1">
      <alignment horizontal="right"/>
      <protection/>
    </xf>
    <xf numFmtId="0" fontId="148" fillId="17" borderId="6" xfId="0" applyFont="1" applyFill="1" applyBorder="1" applyAlignment="1" applyProtection="1">
      <alignment horizontal="right"/>
      <protection/>
    </xf>
    <xf numFmtId="0" fontId="148" fillId="17" borderId="64" xfId="0" applyFont="1" applyFill="1" applyBorder="1" applyAlignment="1" applyProtection="1">
      <alignment horizontal="right"/>
      <protection/>
    </xf>
    <xf numFmtId="0" fontId="5" fillId="0" borderId="87" xfId="0" applyFont="1" applyFill="1" applyBorder="1" applyAlignment="1" applyProtection="1">
      <alignment/>
      <protection/>
    </xf>
    <xf numFmtId="0" fontId="148" fillId="17" borderId="73" xfId="0" applyFont="1" applyFill="1" applyBorder="1" applyAlignment="1" applyProtection="1">
      <alignment/>
      <protection/>
    </xf>
    <xf numFmtId="0" fontId="148" fillId="17" borderId="0" xfId="0" applyFont="1" applyFill="1" applyBorder="1" applyAlignment="1" applyProtection="1">
      <alignment/>
      <protection/>
    </xf>
    <xf numFmtId="0" fontId="148" fillId="17" borderId="18" xfId="0" applyFont="1" applyFill="1" applyBorder="1" applyAlignment="1" applyProtection="1">
      <alignment/>
      <protection/>
    </xf>
    <xf numFmtId="0" fontId="148" fillId="17" borderId="1" xfId="1074" applyFont="1" applyFill="1" applyBorder="1" applyAlignment="1" applyProtection="1">
      <alignment horizontal="left" indent="1"/>
      <protection/>
    </xf>
    <xf numFmtId="172" fontId="5" fillId="0" borderId="66" xfId="0" applyNumberFormat="1" applyFont="1" applyFill="1" applyBorder="1" applyAlignment="1" applyProtection="1">
      <alignment/>
      <protection/>
    </xf>
    <xf numFmtId="172" fontId="148" fillId="17" borderId="73" xfId="0" applyNumberFormat="1" applyFont="1" applyFill="1" applyBorder="1" applyAlignment="1" applyProtection="1">
      <alignment/>
      <protection/>
    </xf>
    <xf numFmtId="172" fontId="148" fillId="17" borderId="0" xfId="0" applyNumberFormat="1" applyFont="1" applyFill="1" applyBorder="1" applyAlignment="1" applyProtection="1">
      <alignment/>
      <protection/>
    </xf>
    <xf numFmtId="172" fontId="148" fillId="17" borderId="18" xfId="0" applyNumberFormat="1" applyFont="1" applyFill="1" applyBorder="1" applyAlignment="1" applyProtection="1">
      <alignment/>
      <protection/>
    </xf>
    <xf numFmtId="172" fontId="148" fillId="17" borderId="56" xfId="0" applyNumberFormat="1" applyFont="1" applyFill="1" applyBorder="1" applyAlignment="1" applyProtection="1">
      <alignment/>
      <protection/>
    </xf>
    <xf numFmtId="172" fontId="5" fillId="0" borderId="77" xfId="0" applyNumberFormat="1" applyFont="1" applyFill="1" applyBorder="1" applyAlignment="1" applyProtection="1">
      <alignment/>
      <protection/>
    </xf>
    <xf numFmtId="172" fontId="148" fillId="17" borderId="78" xfId="0" applyNumberFormat="1" applyFont="1" applyFill="1" applyBorder="1" applyAlignment="1" applyProtection="1">
      <alignment/>
      <protection/>
    </xf>
    <xf numFmtId="172" fontId="148" fillId="17" borderId="5" xfId="0" applyNumberFormat="1" applyFont="1" applyFill="1" applyBorder="1" applyAlignment="1" applyProtection="1">
      <alignment/>
      <protection/>
    </xf>
    <xf numFmtId="172" fontId="148" fillId="17" borderId="57" xfId="0" applyNumberFormat="1" applyFont="1" applyFill="1" applyBorder="1" applyAlignment="1" applyProtection="1">
      <alignment/>
      <protection/>
    </xf>
    <xf numFmtId="0" fontId="148" fillId="17" borderId="1" xfId="1074" applyFont="1" applyFill="1" applyBorder="1" applyProtection="1">
      <alignment/>
      <protection/>
    </xf>
    <xf numFmtId="0" fontId="5" fillId="0" borderId="66" xfId="0" applyFont="1" applyFill="1" applyBorder="1" applyAlignment="1" applyProtection="1">
      <alignment/>
      <protection/>
    </xf>
    <xf numFmtId="211" fontId="148" fillId="17" borderId="73" xfId="1151" applyNumberFormat="1" applyFont="1" applyFill="1" applyBorder="1" applyAlignment="1" applyProtection="1">
      <alignment/>
      <protection/>
    </xf>
    <xf numFmtId="211" fontId="148" fillId="17" borderId="0" xfId="1151" applyNumberFormat="1" applyFont="1" applyFill="1" applyBorder="1" applyAlignment="1" applyProtection="1">
      <alignment/>
      <protection/>
    </xf>
    <xf numFmtId="211" fontId="148" fillId="17" borderId="18" xfId="1151" applyNumberFormat="1" applyFont="1" applyFill="1" applyBorder="1" applyAlignment="1" applyProtection="1">
      <alignment/>
      <protection/>
    </xf>
    <xf numFmtId="0" fontId="148" fillId="0" borderId="1" xfId="1074" applyFont="1" applyFill="1" applyBorder="1" applyProtection="1">
      <alignment/>
      <protection/>
    </xf>
    <xf numFmtId="0" fontId="148" fillId="0" borderId="0" xfId="1074" applyFont="1" applyFill="1" applyBorder="1" applyProtection="1">
      <alignment/>
      <protection/>
    </xf>
    <xf numFmtId="0" fontId="211" fillId="17" borderId="0" xfId="1074" applyFont="1" applyFill="1" applyBorder="1" applyProtection="1">
      <alignment/>
      <protection/>
    </xf>
    <xf numFmtId="256" fontId="148" fillId="117" borderId="73" xfId="0" applyNumberFormat="1" applyFont="1" applyFill="1" applyBorder="1" applyAlignment="1" applyProtection="1">
      <alignment/>
      <protection/>
    </xf>
    <xf numFmtId="256" fontId="148" fillId="117" borderId="0" xfId="0" applyNumberFormat="1" applyFont="1" applyFill="1" applyBorder="1" applyAlignment="1" applyProtection="1">
      <alignment/>
      <protection/>
    </xf>
    <xf numFmtId="256" fontId="148" fillId="117" borderId="18" xfId="0" applyNumberFormat="1" applyFont="1" applyFill="1" applyBorder="1" applyAlignment="1" applyProtection="1">
      <alignment/>
      <protection/>
    </xf>
    <xf numFmtId="2" fontId="5" fillId="0" borderId="71" xfId="0" applyNumberFormat="1" applyFont="1" applyFill="1" applyBorder="1" applyAlignment="1" applyProtection="1">
      <alignment/>
      <protection/>
    </xf>
    <xf numFmtId="0" fontId="5" fillId="0" borderId="1" xfId="1074" applyFont="1" applyFill="1" applyBorder="1" applyProtection="1">
      <alignment/>
      <protection/>
    </xf>
    <xf numFmtId="0" fontId="148" fillId="17" borderId="0" xfId="1074" applyFont="1" applyFill="1">
      <alignment/>
      <protection/>
    </xf>
    <xf numFmtId="0" fontId="5" fillId="0" borderId="66" xfId="1074" applyFont="1" applyFill="1" applyBorder="1" applyProtection="1">
      <alignment/>
      <protection/>
    </xf>
    <xf numFmtId="0" fontId="148" fillId="0" borderId="37" xfId="1074" applyFont="1" applyFill="1" applyBorder="1" applyProtection="1">
      <alignment/>
      <protection/>
    </xf>
    <xf numFmtId="172" fontId="148" fillId="0" borderId="0" xfId="1074" applyNumberFormat="1" applyFont="1" applyFill="1" applyBorder="1" applyProtection="1">
      <alignment/>
      <protection/>
    </xf>
    <xf numFmtId="0" fontId="148" fillId="0" borderId="92" xfId="1074" applyFont="1" applyFill="1" applyBorder="1" applyProtection="1">
      <alignment/>
      <protection/>
    </xf>
    <xf numFmtId="0" fontId="148" fillId="117" borderId="1" xfId="1074" applyFont="1" applyFill="1" applyBorder="1" applyAlignment="1" applyProtection="1">
      <alignment horizontal="left" indent="1"/>
      <protection/>
    </xf>
    <xf numFmtId="172" fontId="5" fillId="0" borderId="66" xfId="1074" applyNumberFormat="1" applyFont="1" applyFill="1" applyBorder="1" applyProtection="1">
      <alignment/>
      <protection/>
    </xf>
    <xf numFmtId="241" fontId="148" fillId="0" borderId="0" xfId="1074" applyNumberFormat="1" applyFont="1" applyFill="1" applyBorder="1" applyProtection="1">
      <alignment/>
      <protection/>
    </xf>
    <xf numFmtId="210" fontId="148" fillId="0" borderId="0" xfId="791" applyNumberFormat="1" applyFont="1" applyFill="1" applyBorder="1" applyAlignment="1" applyProtection="1">
      <alignment horizontal="right"/>
      <protection/>
    </xf>
    <xf numFmtId="210" fontId="148" fillId="0" borderId="18" xfId="791" applyNumberFormat="1" applyFont="1" applyFill="1" applyBorder="1" applyAlignment="1" applyProtection="1">
      <alignment horizontal="right"/>
      <protection/>
    </xf>
    <xf numFmtId="241" fontId="148" fillId="0" borderId="73" xfId="1074" applyNumberFormat="1" applyFont="1" applyFill="1" applyBorder="1" applyProtection="1">
      <alignment/>
      <protection/>
    </xf>
    <xf numFmtId="172" fontId="148" fillId="0" borderId="18" xfId="1074" applyNumberFormat="1" applyFont="1" applyFill="1" applyBorder="1" applyProtection="1">
      <alignment/>
      <protection/>
    </xf>
    <xf numFmtId="0" fontId="148" fillId="117" borderId="1" xfId="1074" applyFont="1" applyFill="1" applyBorder="1" applyAlignment="1" applyProtection="1">
      <alignment horizontal="left" wrapText="1" indent="1"/>
      <protection/>
    </xf>
    <xf numFmtId="172" fontId="5" fillId="0" borderId="89" xfId="1074" applyNumberFormat="1" applyFont="1" applyFill="1" applyBorder="1" applyProtection="1">
      <alignment/>
      <protection/>
    </xf>
    <xf numFmtId="241" fontId="148" fillId="0" borderId="21" xfId="1074" applyNumberFormat="1" applyFont="1" applyFill="1" applyBorder="1" applyProtection="1">
      <alignment/>
      <protection/>
    </xf>
    <xf numFmtId="210" fontId="148" fillId="0" borderId="21" xfId="791" applyNumberFormat="1" applyFont="1" applyFill="1" applyBorder="1" applyAlignment="1" applyProtection="1">
      <alignment horizontal="right"/>
      <protection/>
    </xf>
    <xf numFmtId="210" fontId="148" fillId="0" borderId="28" xfId="791" applyNumberFormat="1" applyFont="1" applyFill="1" applyBorder="1" applyAlignment="1" applyProtection="1">
      <alignment horizontal="right"/>
      <protection/>
    </xf>
    <xf numFmtId="17" fontId="5" fillId="0" borderId="72" xfId="0" applyNumberFormat="1" applyFont="1" applyFill="1" applyBorder="1" applyAlignment="1" applyProtection="1">
      <alignment horizontal="right"/>
      <protection/>
    </xf>
    <xf numFmtId="17" fontId="148" fillId="0" borderId="0" xfId="0" applyNumberFormat="1" applyFont="1" applyFill="1" applyBorder="1" applyAlignment="1" applyProtection="1">
      <alignment horizontal="right"/>
      <protection/>
    </xf>
    <xf numFmtId="17" fontId="148" fillId="0" borderId="0" xfId="0" applyNumberFormat="1" applyFont="1" applyFill="1" applyBorder="1" applyAlignment="1" applyProtection="1" quotePrefix="1">
      <alignment horizontal="right"/>
      <protection/>
    </xf>
    <xf numFmtId="17" fontId="148" fillId="0" borderId="18" xfId="0" applyNumberFormat="1" applyFont="1" applyFill="1" applyBorder="1" applyAlignment="1" applyProtection="1" quotePrefix="1">
      <alignment horizontal="right"/>
      <protection/>
    </xf>
    <xf numFmtId="0" fontId="5" fillId="0" borderId="74" xfId="0" applyFont="1" applyFill="1" applyBorder="1" applyAlignment="1" applyProtection="1">
      <alignment/>
      <protection/>
    </xf>
    <xf numFmtId="0" fontId="148" fillId="0" borderId="6" xfId="0" applyFont="1" applyFill="1" applyBorder="1" applyAlignment="1" applyProtection="1">
      <alignment horizontal="right"/>
      <protection/>
    </xf>
    <xf numFmtId="0" fontId="148" fillId="0" borderId="64" xfId="0" applyFont="1" applyFill="1" applyBorder="1" applyAlignment="1" applyProtection="1">
      <alignment horizontal="right"/>
      <protection/>
    </xf>
    <xf numFmtId="0" fontId="148" fillId="117" borderId="0" xfId="1074" applyFont="1" applyFill="1" applyBorder="1" applyProtection="1">
      <alignment/>
      <protection/>
    </xf>
    <xf numFmtId="0" fontId="148" fillId="117" borderId="18" xfId="1074" applyFont="1" applyFill="1" applyBorder="1" applyProtection="1">
      <alignment/>
      <protection/>
    </xf>
    <xf numFmtId="0" fontId="148" fillId="0" borderId="1" xfId="1074" applyFont="1" applyFill="1" applyBorder="1" applyAlignment="1" applyProtection="1">
      <alignment horizontal="left" indent="1"/>
      <protection/>
    </xf>
    <xf numFmtId="172" fontId="5" fillId="117" borderId="0" xfId="1074" applyNumberFormat="1" applyFont="1" applyFill="1" applyBorder="1" applyProtection="1">
      <alignment/>
      <protection/>
    </xf>
    <xf numFmtId="172" fontId="148" fillId="117" borderId="0" xfId="1074" applyNumberFormat="1" applyFont="1" applyFill="1" applyBorder="1" applyProtection="1">
      <alignment/>
      <protection/>
    </xf>
    <xf numFmtId="172" fontId="148" fillId="117" borderId="18" xfId="1074" applyNumberFormat="1" applyFont="1" applyFill="1" applyBorder="1" applyProtection="1">
      <alignment/>
      <protection/>
    </xf>
    <xf numFmtId="172" fontId="5" fillId="0" borderId="0" xfId="1074" applyNumberFormat="1" applyFont="1" applyFill="1" applyBorder="1" applyProtection="1">
      <alignment/>
      <protection/>
    </xf>
    <xf numFmtId="172" fontId="148" fillId="117" borderId="56" xfId="1074" applyNumberFormat="1" applyFont="1" applyFill="1" applyBorder="1" applyProtection="1">
      <alignment/>
      <protection/>
    </xf>
    <xf numFmtId="172" fontId="5" fillId="17" borderId="21" xfId="1074" applyNumberFormat="1" applyFont="1" applyFill="1" applyBorder="1" applyProtection="1">
      <alignment/>
      <protection/>
    </xf>
    <xf numFmtId="172" fontId="148" fillId="17" borderId="21" xfId="1074" applyNumberFormat="1" applyFont="1" applyFill="1" applyBorder="1" applyProtection="1">
      <alignment/>
      <protection/>
    </xf>
    <xf numFmtId="172" fontId="148" fillId="17" borderId="28" xfId="1074" applyNumberFormat="1" applyFont="1" applyFill="1" applyBorder="1" applyProtection="1">
      <alignment/>
      <protection/>
    </xf>
    <xf numFmtId="0" fontId="5" fillId="117" borderId="0" xfId="1074" applyNumberFormat="1" applyFont="1" applyFill="1" applyBorder="1" applyAlignment="1" applyProtection="1">
      <alignment horizontal="right"/>
      <protection/>
    </xf>
    <xf numFmtId="0" fontId="148" fillId="117" borderId="0" xfId="1074" applyNumberFormat="1" applyFont="1" applyFill="1" applyBorder="1" applyAlignment="1" applyProtection="1">
      <alignment horizontal="right"/>
      <protection/>
    </xf>
    <xf numFmtId="17" fontId="148" fillId="117" borderId="0" xfId="0" applyNumberFormat="1" applyFont="1" applyFill="1" applyBorder="1" applyAlignment="1" applyProtection="1">
      <alignment horizontal="right"/>
      <protection/>
    </xf>
    <xf numFmtId="17" fontId="148" fillId="117" borderId="18" xfId="0" applyNumberFormat="1" applyFont="1" applyFill="1" applyBorder="1" applyAlignment="1" applyProtection="1" quotePrefix="1">
      <alignment horizontal="right"/>
      <protection/>
    </xf>
    <xf numFmtId="0" fontId="5" fillId="17" borderId="6" xfId="1074" applyFont="1" applyFill="1" applyBorder="1" applyAlignment="1" applyProtection="1">
      <alignment horizontal="right"/>
      <protection/>
    </xf>
    <xf numFmtId="0" fontId="148" fillId="17" borderId="6" xfId="1074" applyFont="1" applyFill="1" applyBorder="1" applyAlignment="1" applyProtection="1">
      <alignment horizontal="right"/>
      <protection/>
    </xf>
    <xf numFmtId="0" fontId="148" fillId="117" borderId="6" xfId="0" applyFont="1" applyFill="1" applyBorder="1" applyAlignment="1" applyProtection="1">
      <alignment/>
      <protection/>
    </xf>
    <xf numFmtId="0" fontId="148" fillId="117" borderId="6" xfId="1074" applyFont="1" applyFill="1" applyBorder="1" applyAlignment="1" applyProtection="1">
      <alignment horizontal="right"/>
      <protection/>
    </xf>
    <xf numFmtId="0" fontId="148" fillId="117" borderId="64" xfId="0" applyFont="1" applyFill="1" applyBorder="1" applyAlignment="1" applyProtection="1">
      <alignment horizontal="right"/>
      <protection/>
    </xf>
    <xf numFmtId="0" fontId="213" fillId="17" borderId="6" xfId="1074" applyFont="1" applyFill="1" applyBorder="1" applyAlignment="1" applyProtection="1">
      <alignment horizontal="right" wrapText="1"/>
      <protection/>
    </xf>
    <xf numFmtId="0" fontId="214" fillId="17" borderId="6" xfId="1074" applyFont="1" applyFill="1" applyBorder="1" applyAlignment="1" applyProtection="1">
      <alignment horizontal="right" wrapText="1"/>
      <protection/>
    </xf>
    <xf numFmtId="0" fontId="214" fillId="117" borderId="0" xfId="1074" applyFont="1" applyFill="1" applyBorder="1" applyProtection="1">
      <alignment/>
      <protection/>
    </xf>
    <xf numFmtId="0" fontId="213" fillId="17" borderId="0" xfId="1074" applyFont="1" applyFill="1" applyBorder="1" applyProtection="1">
      <alignment/>
      <protection/>
    </xf>
    <xf numFmtId="0" fontId="213" fillId="117" borderId="0" xfId="1074" applyFont="1" applyFill="1" applyBorder="1" applyProtection="1">
      <alignment/>
      <protection/>
    </xf>
    <xf numFmtId="0" fontId="214" fillId="17" borderId="0" xfId="1074" applyFont="1" applyFill="1" applyBorder="1" applyAlignment="1" applyProtection="1">
      <alignment horizontal="left" indent="1"/>
      <protection/>
    </xf>
    <xf numFmtId="0" fontId="214" fillId="117" borderId="0" xfId="1074" applyFont="1" applyFill="1" applyBorder="1" applyAlignment="1" applyProtection="1">
      <alignment horizontal="left" indent="1"/>
      <protection/>
    </xf>
    <xf numFmtId="0" fontId="213" fillId="117" borderId="0" xfId="1074" applyFont="1" applyFill="1" applyBorder="1" applyAlignment="1" applyProtection="1">
      <alignment horizontal="left"/>
      <protection/>
    </xf>
    <xf numFmtId="0" fontId="214" fillId="117" borderId="0" xfId="1074" applyFont="1" applyFill="1" applyBorder="1" applyAlignment="1" applyProtection="1">
      <alignment horizontal="left"/>
      <protection/>
    </xf>
    <xf numFmtId="0" fontId="214" fillId="0" borderId="0" xfId="1074" applyFont="1" applyFill="1" applyBorder="1" applyProtection="1">
      <alignment/>
      <protection/>
    </xf>
    <xf numFmtId="0" fontId="213" fillId="0" borderId="0" xfId="1074" applyFont="1" applyFill="1" applyBorder="1" applyProtection="1">
      <alignment/>
      <protection/>
    </xf>
    <xf numFmtId="0" fontId="213" fillId="114" borderId="0" xfId="1074" applyFont="1" applyFill="1" applyBorder="1" applyProtection="1">
      <alignment/>
      <protection/>
    </xf>
    <xf numFmtId="0" fontId="214" fillId="114" borderId="0" xfId="1074" applyFont="1" applyFill="1" applyBorder="1" applyProtection="1">
      <alignment/>
      <protection/>
    </xf>
    <xf numFmtId="0" fontId="214" fillId="0" borderId="0" xfId="1074" applyFont="1" applyFill="1" applyBorder="1" applyAlignment="1" applyProtection="1">
      <alignment horizontal="left" indent="1"/>
      <protection/>
    </xf>
    <xf numFmtId="201" fontId="213" fillId="17" borderId="0" xfId="1049" applyNumberFormat="1" applyFont="1" applyFill="1" applyBorder="1" applyAlignment="1" applyProtection="1">
      <alignment horizontal="right"/>
      <protection/>
    </xf>
    <xf numFmtId="0" fontId="213" fillId="17" borderId="0" xfId="1074" applyFont="1" applyFill="1" applyBorder="1" applyAlignment="1" applyProtection="1">
      <alignment horizontal="left" indent="1"/>
      <protection/>
    </xf>
    <xf numFmtId="201" fontId="214" fillId="17" borderId="0" xfId="1049" applyNumberFormat="1" applyFont="1" applyFill="1" applyBorder="1" applyAlignment="1" applyProtection="1">
      <alignment horizontal="right"/>
      <protection/>
    </xf>
    <xf numFmtId="201" fontId="214" fillId="17" borderId="0" xfId="1049" applyNumberFormat="1" applyFont="1" applyFill="1" applyBorder="1" applyAlignment="1" applyProtection="1">
      <alignment horizontal="left" indent="1"/>
      <protection/>
    </xf>
    <xf numFmtId="241" fontId="214" fillId="17" borderId="0" xfId="1049" applyNumberFormat="1" applyFont="1" applyFill="1" applyBorder="1" applyAlignment="1" applyProtection="1">
      <alignment horizontal="right"/>
      <protection/>
    </xf>
    <xf numFmtId="0" fontId="213" fillId="114" borderId="0" xfId="1074" applyFont="1" applyFill="1" applyBorder="1" applyAlignment="1" applyProtection="1">
      <alignment horizontal="left"/>
      <protection/>
    </xf>
    <xf numFmtId="201" fontId="213" fillId="114" borderId="21" xfId="1049" applyNumberFormat="1" applyFont="1" applyFill="1" applyBorder="1" applyAlignment="1" applyProtection="1">
      <alignment horizontal="right"/>
      <protection/>
    </xf>
    <xf numFmtId="201" fontId="213" fillId="114" borderId="0" xfId="1049" applyNumberFormat="1" applyFont="1" applyFill="1" applyBorder="1" applyAlignment="1" applyProtection="1">
      <alignment horizontal="right"/>
      <protection/>
    </xf>
    <xf numFmtId="201" fontId="214" fillId="114" borderId="21" xfId="1049" applyNumberFormat="1" applyFont="1" applyFill="1" applyBorder="1" applyAlignment="1" applyProtection="1">
      <alignment horizontal="right"/>
      <protection/>
    </xf>
    <xf numFmtId="201" fontId="214" fillId="114" borderId="0" xfId="1049" applyNumberFormat="1" applyFont="1" applyFill="1" applyBorder="1" applyAlignment="1" applyProtection="1">
      <alignment horizontal="right"/>
      <protection/>
    </xf>
    <xf numFmtId="201" fontId="213" fillId="117" borderId="0" xfId="1049" applyNumberFormat="1" applyFont="1" applyFill="1" applyBorder="1" applyAlignment="1" applyProtection="1">
      <alignment horizontal="right"/>
      <protection/>
    </xf>
    <xf numFmtId="0" fontId="213" fillId="117" borderId="0" xfId="1074" applyFont="1" applyFill="1" applyBorder="1" applyAlignment="1" applyProtection="1">
      <alignment horizontal="left" indent="1"/>
      <protection/>
    </xf>
    <xf numFmtId="201" fontId="214" fillId="117" borderId="0" xfId="1049" applyNumberFormat="1" applyFont="1" applyFill="1" applyBorder="1" applyAlignment="1" applyProtection="1">
      <alignment horizontal="right"/>
      <protection/>
    </xf>
    <xf numFmtId="201" fontId="214" fillId="117" borderId="0" xfId="1049" applyNumberFormat="1" applyFont="1" applyFill="1" applyBorder="1" applyAlignment="1" applyProtection="1">
      <alignment horizontal="left" indent="1"/>
      <protection/>
    </xf>
    <xf numFmtId="169" fontId="214" fillId="117" borderId="0" xfId="1074" applyNumberFormat="1" applyFont="1" applyFill="1" applyBorder="1" applyAlignment="1" applyProtection="1">
      <alignment horizontal="right"/>
      <protection/>
    </xf>
    <xf numFmtId="201" fontId="213" fillId="117" borderId="0" xfId="1049" applyNumberFormat="1" applyFont="1" applyFill="1" applyBorder="1" applyAlignment="1" applyProtection="1">
      <alignment/>
      <protection/>
    </xf>
    <xf numFmtId="201" fontId="214" fillId="117" borderId="0" xfId="1049" applyNumberFormat="1" applyFont="1" applyFill="1" applyBorder="1" applyAlignment="1" applyProtection="1">
      <alignment/>
      <protection/>
    </xf>
    <xf numFmtId="201" fontId="213" fillId="0" borderId="0" xfId="1049" applyNumberFormat="1" applyFont="1" applyFill="1" applyBorder="1" applyAlignment="1" applyProtection="1">
      <alignment/>
      <protection/>
    </xf>
    <xf numFmtId="201" fontId="214" fillId="0" borderId="0" xfId="1049" applyNumberFormat="1" applyFont="1" applyFill="1" applyBorder="1" applyAlignment="1" applyProtection="1">
      <alignment/>
      <protection/>
    </xf>
    <xf numFmtId="201" fontId="214" fillId="114" borderId="0" xfId="1049" applyNumberFormat="1" applyFont="1" applyFill="1" applyBorder="1" applyAlignment="1" applyProtection="1">
      <alignment/>
      <protection/>
    </xf>
    <xf numFmtId="241" fontId="213" fillId="17" borderId="34" xfId="1074" applyNumberFormat="1" applyFont="1" applyFill="1" applyBorder="1" applyAlignment="1" applyProtection="1">
      <alignment horizontal="right"/>
      <protection/>
    </xf>
    <xf numFmtId="241" fontId="214" fillId="17" borderId="34" xfId="1074" applyNumberFormat="1" applyFont="1" applyFill="1" applyBorder="1" applyAlignment="1" applyProtection="1">
      <alignment horizontal="right"/>
      <protection/>
    </xf>
    <xf numFmtId="0" fontId="212" fillId="0" borderId="0" xfId="1074" applyFont="1" applyFill="1" applyBorder="1" applyProtection="1">
      <alignment/>
      <protection/>
    </xf>
    <xf numFmtId="0" fontId="212" fillId="17" borderId="0" xfId="1074" applyFont="1" applyFill="1" applyBorder="1" applyProtection="1">
      <alignment/>
      <protection/>
    </xf>
    <xf numFmtId="211" fontId="187" fillId="17" borderId="0" xfId="1195" applyNumberFormat="1" applyFont="1" applyFill="1" applyBorder="1" applyAlignment="1" applyProtection="1">
      <alignment horizontal="right"/>
      <protection/>
    </xf>
    <xf numFmtId="211" fontId="212" fillId="17" borderId="0" xfId="1195" applyNumberFormat="1" applyFont="1" applyFill="1" applyBorder="1" applyAlignment="1" applyProtection="1">
      <alignment horizontal="right"/>
      <protection/>
    </xf>
    <xf numFmtId="0" fontId="187" fillId="17" borderId="0" xfId="1074" applyFont="1" applyFill="1" applyBorder="1" applyProtection="1">
      <alignment/>
      <protection/>
    </xf>
    <xf numFmtId="0" fontId="212" fillId="0" borderId="34" xfId="1074" applyFont="1" applyFill="1" applyBorder="1" applyAlignment="1" applyProtection="1">
      <alignment vertical="center"/>
      <protection/>
    </xf>
    <xf numFmtId="0" fontId="212" fillId="17" borderId="34" xfId="1074" applyFont="1" applyFill="1" applyBorder="1" applyAlignment="1" applyProtection="1">
      <alignment vertical="center"/>
      <protection/>
    </xf>
    <xf numFmtId="211" fontId="187" fillId="17" borderId="34" xfId="1195" applyNumberFormat="1" applyFont="1" applyFill="1" applyBorder="1" applyAlignment="1" applyProtection="1">
      <alignment horizontal="right" vertical="center"/>
      <protection/>
    </xf>
    <xf numFmtId="0" fontId="187" fillId="17" borderId="0" xfId="1074" applyFont="1" applyFill="1" applyBorder="1" applyAlignment="1" applyProtection="1">
      <alignment vertical="center"/>
      <protection/>
    </xf>
    <xf numFmtId="211" fontId="187" fillId="0" borderId="34" xfId="1195" applyNumberFormat="1" applyFont="1" applyFill="1" applyBorder="1" applyAlignment="1" applyProtection="1">
      <alignment horizontal="right" vertical="center"/>
      <protection/>
    </xf>
    <xf numFmtId="211" fontId="212" fillId="17" borderId="34" xfId="1195" applyNumberFormat="1" applyFont="1" applyFill="1" applyBorder="1" applyAlignment="1" applyProtection="1">
      <alignment horizontal="right" vertical="center"/>
      <protection/>
    </xf>
    <xf numFmtId="0" fontId="212" fillId="17" borderId="0" xfId="1074" applyFont="1" applyFill="1" applyBorder="1" applyAlignment="1" applyProtection="1">
      <alignment vertical="center"/>
      <protection/>
    </xf>
    <xf numFmtId="0" fontId="214" fillId="117" borderId="0" xfId="1074" applyFont="1" applyFill="1" applyBorder="1" applyAlignment="1" applyProtection="1">
      <alignment vertical="center"/>
      <protection/>
    </xf>
    <xf numFmtId="0" fontId="214" fillId="0" borderId="0" xfId="1074" applyFont="1" applyFill="1" applyBorder="1" applyAlignment="1" applyProtection="1">
      <alignment vertical="center"/>
      <protection/>
    </xf>
    <xf numFmtId="201" fontId="214" fillId="0" borderId="0" xfId="1049" applyNumberFormat="1" applyFont="1" applyFill="1" applyBorder="1" applyAlignment="1" applyProtection="1">
      <alignment vertical="center"/>
      <protection/>
    </xf>
    <xf numFmtId="201" fontId="214" fillId="117" borderId="0" xfId="1049" applyNumberFormat="1" applyFont="1" applyFill="1" applyBorder="1" applyAlignment="1" applyProtection="1">
      <alignment vertical="center"/>
      <protection/>
    </xf>
    <xf numFmtId="201" fontId="215" fillId="17" borderId="0" xfId="1049" applyNumberFormat="1" applyFont="1" applyFill="1" applyBorder="1" applyAlignment="1" applyProtection="1">
      <alignment vertical="center"/>
      <protection/>
    </xf>
    <xf numFmtId="169" fontId="214" fillId="17" borderId="0" xfId="1074" applyNumberFormat="1" applyFont="1" applyFill="1" applyBorder="1" applyAlignment="1" applyProtection="1">
      <alignment horizontal="right" vertical="center"/>
      <protection/>
    </xf>
    <xf numFmtId="0" fontId="214" fillId="117" borderId="0" xfId="1074" applyFont="1" applyFill="1" applyBorder="1" applyAlignment="1" applyProtection="1">
      <alignment horizontal="left" vertical="center" indent="1"/>
      <protection/>
    </xf>
    <xf numFmtId="0" fontId="214" fillId="0" borderId="0" xfId="1074" applyFont="1" applyFill="1" applyBorder="1" applyAlignment="1" applyProtection="1">
      <alignment horizontal="left" vertical="center" indent="1"/>
      <protection/>
    </xf>
    <xf numFmtId="201" fontId="214" fillId="0" borderId="0" xfId="1049" applyNumberFormat="1" applyFont="1" applyFill="1" applyBorder="1" applyAlignment="1" applyProtection="1">
      <alignment horizontal="left" vertical="center" indent="1"/>
      <protection/>
    </xf>
    <xf numFmtId="201" fontId="214" fillId="117" borderId="0" xfId="1049" applyNumberFormat="1" applyFont="1" applyFill="1" applyBorder="1" applyAlignment="1" applyProtection="1">
      <alignment horizontal="left" vertical="center" indent="1"/>
      <protection/>
    </xf>
    <xf numFmtId="201" fontId="215" fillId="17" borderId="0" xfId="1049" applyNumberFormat="1" applyFont="1" applyFill="1" applyBorder="1" applyAlignment="1" applyProtection="1">
      <alignment horizontal="left" vertical="center" indent="1"/>
      <protection/>
    </xf>
    <xf numFmtId="0" fontId="214" fillId="117" borderId="34" xfId="1074" applyFont="1" applyFill="1" applyBorder="1" applyAlignment="1" applyProtection="1">
      <alignment horizontal="left" vertical="center" indent="1"/>
      <protection/>
    </xf>
    <xf numFmtId="201" fontId="214" fillId="0" borderId="34" xfId="1049" applyNumberFormat="1" applyFont="1" applyFill="1" applyBorder="1" applyAlignment="1" applyProtection="1">
      <alignment horizontal="left" vertical="center" indent="1"/>
      <protection/>
    </xf>
    <xf numFmtId="201" fontId="214" fillId="117" borderId="34" xfId="1049" applyNumberFormat="1" applyFont="1" applyFill="1" applyBorder="1" applyAlignment="1" applyProtection="1">
      <alignment horizontal="left" vertical="center" indent="1"/>
      <protection/>
    </xf>
    <xf numFmtId="169" fontId="214" fillId="17" borderId="34" xfId="1074" applyNumberFormat="1" applyFont="1" applyFill="1" applyBorder="1" applyAlignment="1" applyProtection="1">
      <alignment horizontal="right"/>
      <protection/>
    </xf>
    <xf numFmtId="199" fontId="214" fillId="117" borderId="34" xfId="1049" applyNumberFormat="1" applyFont="1" applyFill="1" applyBorder="1" applyAlignment="1" applyProtection="1">
      <alignment horizontal="left" vertical="center" indent="1"/>
      <protection/>
    </xf>
    <xf numFmtId="241" fontId="214" fillId="17" borderId="0" xfId="1074" applyNumberFormat="1" applyFont="1" applyFill="1" applyBorder="1" applyAlignment="1" applyProtection="1">
      <alignment horizontal="right" vertical="center"/>
      <protection/>
    </xf>
    <xf numFmtId="241" fontId="214" fillId="17" borderId="34" xfId="1074" applyNumberFormat="1" applyFont="1" applyFill="1" applyBorder="1" applyAlignment="1" applyProtection="1">
      <alignment horizontal="right" vertical="center"/>
      <protection/>
    </xf>
    <xf numFmtId="201" fontId="215" fillId="17" borderId="0" xfId="1049" applyNumberFormat="1" applyFont="1" applyFill="1" applyBorder="1" applyAlignment="1" applyProtection="1">
      <alignment/>
      <protection/>
    </xf>
    <xf numFmtId="243" fontId="214" fillId="17" borderId="0" xfId="1074" applyNumberFormat="1" applyFont="1" applyFill="1" applyBorder="1" applyAlignment="1" applyProtection="1">
      <alignment horizontal="right"/>
      <protection/>
    </xf>
    <xf numFmtId="0" fontId="214" fillId="117" borderId="21" xfId="1074" applyFont="1" applyFill="1" applyBorder="1" applyAlignment="1" applyProtection="1">
      <alignment vertical="center"/>
      <protection/>
    </xf>
    <xf numFmtId="0" fontId="214" fillId="17" borderId="21" xfId="1074" applyFont="1" applyFill="1" applyBorder="1" applyAlignment="1" applyProtection="1">
      <alignment horizontal="left" vertical="center" indent="1"/>
      <protection/>
    </xf>
    <xf numFmtId="171" fontId="214" fillId="0" borderId="21" xfId="1049" applyNumberFormat="1" applyFont="1" applyFill="1" applyBorder="1" applyAlignment="1" applyProtection="1">
      <alignment horizontal="left" vertical="center" indent="1"/>
      <protection/>
    </xf>
    <xf numFmtId="171" fontId="214" fillId="117" borderId="21" xfId="1049" applyNumberFormat="1" applyFont="1" applyFill="1" applyBorder="1" applyAlignment="1" applyProtection="1">
      <alignment horizontal="left" vertical="center" indent="1"/>
      <protection/>
    </xf>
    <xf numFmtId="171" fontId="214" fillId="17" borderId="21" xfId="1049" applyNumberFormat="1" applyFont="1" applyFill="1" applyBorder="1" applyAlignment="1" applyProtection="1">
      <alignment vertical="center"/>
      <protection/>
    </xf>
    <xf numFmtId="171" fontId="215" fillId="17" borderId="0" xfId="1049" applyNumberFormat="1" applyFont="1" applyFill="1" applyBorder="1" applyAlignment="1" applyProtection="1">
      <alignment vertical="center"/>
      <protection/>
    </xf>
    <xf numFmtId="256" fontId="214" fillId="17" borderId="21" xfId="1074" applyNumberFormat="1" applyFont="1" applyFill="1" applyBorder="1" applyAlignment="1" applyProtection="1">
      <alignment horizontal="right" vertical="center"/>
      <protection/>
    </xf>
    <xf numFmtId="0" fontId="214" fillId="117" borderId="0" xfId="1074" applyFont="1" applyFill="1" applyAlignment="1" applyProtection="1">
      <alignment vertical="center"/>
      <protection/>
    </xf>
    <xf numFmtId="10" fontId="214" fillId="0" borderId="0" xfId="1195" applyNumberFormat="1" applyFont="1" applyFill="1" applyAlignment="1" applyProtection="1">
      <alignment vertical="center"/>
      <protection/>
    </xf>
    <xf numFmtId="10" fontId="214" fillId="117" borderId="0" xfId="1195" applyNumberFormat="1" applyFont="1" applyFill="1" applyAlignment="1" applyProtection="1">
      <alignment vertical="center"/>
      <protection/>
    </xf>
    <xf numFmtId="10" fontId="215" fillId="17" borderId="0" xfId="1195" applyNumberFormat="1" applyFont="1" applyFill="1" applyBorder="1" applyAlignment="1" applyProtection="1">
      <alignment vertical="center"/>
      <protection/>
    </xf>
    <xf numFmtId="10" fontId="214" fillId="17" borderId="0" xfId="1151" applyNumberFormat="1" applyFont="1" applyFill="1" applyBorder="1" applyAlignment="1" applyProtection="1">
      <alignment horizontal="right" vertical="center"/>
      <protection/>
    </xf>
    <xf numFmtId="10" fontId="214" fillId="0" borderId="0" xfId="1195" applyNumberFormat="1" applyFont="1" applyFill="1" applyBorder="1" applyAlignment="1" applyProtection="1">
      <alignment vertical="center"/>
      <protection/>
    </xf>
    <xf numFmtId="10" fontId="214" fillId="117" borderId="0" xfId="1195" applyNumberFormat="1" applyFont="1" applyFill="1" applyBorder="1" applyAlignment="1" applyProtection="1">
      <alignment vertical="center"/>
      <protection/>
    </xf>
    <xf numFmtId="10" fontId="214" fillId="0" borderId="34" xfId="1195" applyNumberFormat="1" applyFont="1" applyFill="1" applyBorder="1" applyAlignment="1" applyProtection="1">
      <alignment vertical="center"/>
      <protection/>
    </xf>
    <xf numFmtId="10" fontId="214" fillId="117" borderId="34" xfId="1195" applyNumberFormat="1" applyFont="1" applyFill="1" applyBorder="1" applyAlignment="1" applyProtection="1">
      <alignment vertical="center"/>
      <protection/>
    </xf>
    <xf numFmtId="10" fontId="214" fillId="17" borderId="34" xfId="1151" applyNumberFormat="1" applyFont="1" applyFill="1" applyBorder="1" applyAlignment="1" applyProtection="1">
      <alignment horizontal="right" vertical="center"/>
      <protection/>
    </xf>
    <xf numFmtId="0" fontId="213" fillId="17" borderId="0" xfId="1074" applyFont="1" applyFill="1" applyBorder="1" applyAlignment="1" applyProtection="1">
      <alignment horizontal="right" wrapText="1"/>
      <protection/>
    </xf>
    <xf numFmtId="0" fontId="213" fillId="17" borderId="6" xfId="1074" applyFont="1" applyFill="1" applyBorder="1" applyAlignment="1" applyProtection="1">
      <alignment horizontal="right"/>
      <protection/>
    </xf>
    <xf numFmtId="0" fontId="214" fillId="17" borderId="6" xfId="1074" applyFont="1" applyFill="1" applyBorder="1" applyAlignment="1" applyProtection="1">
      <alignment horizontal="right"/>
      <protection/>
    </xf>
    <xf numFmtId="37" fontId="212" fillId="17" borderId="0" xfId="1074" applyNumberFormat="1" applyFont="1" applyFill="1" applyBorder="1" applyAlignment="1" applyProtection="1">
      <alignment wrapText="1"/>
      <protection/>
    </xf>
    <xf numFmtId="37" fontId="214" fillId="17" borderId="0" xfId="1074" applyNumberFormat="1" applyFont="1" applyFill="1" applyBorder="1" applyProtection="1">
      <alignment/>
      <protection/>
    </xf>
    <xf numFmtId="0" fontId="149" fillId="17" borderId="0" xfId="1074" applyFont="1" applyFill="1" applyBorder="1" applyAlignment="1" applyProtection="1">
      <alignment horizontal="left" indent="1"/>
      <protection/>
    </xf>
    <xf numFmtId="199" fontId="150" fillId="117" borderId="0" xfId="1049" applyNumberFormat="1" applyFont="1" applyFill="1" applyBorder="1" applyAlignment="1" applyProtection="1">
      <alignment horizontal="right"/>
      <protection/>
    </xf>
    <xf numFmtId="0" fontId="149" fillId="117" borderId="0" xfId="1074" applyFont="1" applyFill="1" applyBorder="1" applyAlignment="1" applyProtection="1">
      <alignment horizontal="left" indent="1"/>
      <protection/>
    </xf>
    <xf numFmtId="199" fontId="149" fillId="117" borderId="0" xfId="1049" applyNumberFormat="1" applyFont="1" applyFill="1" applyBorder="1" applyAlignment="1" applyProtection="1">
      <alignment horizontal="right"/>
      <protection/>
    </xf>
    <xf numFmtId="49" fontId="149" fillId="17" borderId="0" xfId="1074" applyNumberFormat="1" applyFont="1" applyFill="1" applyBorder="1" applyAlignment="1" applyProtection="1">
      <alignment horizontal="left" wrapText="1" indent="1"/>
      <protection/>
    </xf>
    <xf numFmtId="49" fontId="149" fillId="117" borderId="0" xfId="1074" applyNumberFormat="1" applyFont="1" applyFill="1" applyBorder="1" applyAlignment="1" applyProtection="1">
      <alignment horizontal="left" indent="1"/>
      <protection/>
    </xf>
    <xf numFmtId="0" fontId="149" fillId="117" borderId="0" xfId="1074" applyFont="1" applyFill="1" applyBorder="1" applyAlignment="1" applyProtection="1">
      <alignment horizontal="left" indent="2"/>
      <protection/>
    </xf>
    <xf numFmtId="199" fontId="150" fillId="0" borderId="0" xfId="1049" applyNumberFormat="1" applyFont="1" applyFill="1" applyBorder="1" applyAlignment="1" applyProtection="1">
      <alignment horizontal="right"/>
      <protection/>
    </xf>
    <xf numFmtId="0" fontId="150" fillId="117" borderId="37" xfId="1074" applyFont="1" applyFill="1" applyBorder="1" applyAlignment="1" applyProtection="1">
      <alignment horizontal="left"/>
      <protection/>
    </xf>
    <xf numFmtId="199" fontId="150" fillId="117" borderId="37" xfId="1049" applyNumberFormat="1" applyFont="1" applyFill="1" applyBorder="1" applyAlignment="1" applyProtection="1">
      <alignment horizontal="right"/>
      <protection/>
    </xf>
    <xf numFmtId="0" fontId="150" fillId="117" borderId="0" xfId="1074" applyFont="1" applyFill="1" applyBorder="1" applyAlignment="1" applyProtection="1">
      <alignment horizontal="left"/>
      <protection/>
    </xf>
    <xf numFmtId="199" fontId="149" fillId="117" borderId="37" xfId="1049" applyNumberFormat="1" applyFont="1" applyFill="1" applyBorder="1" applyAlignment="1" applyProtection="1">
      <alignment horizontal="right"/>
      <protection/>
    </xf>
    <xf numFmtId="0" fontId="149" fillId="117" borderId="0" xfId="1074" applyFont="1" applyFill="1" applyBorder="1" applyAlignment="1" applyProtection="1">
      <alignment horizontal="left"/>
      <protection/>
    </xf>
    <xf numFmtId="0" fontId="149" fillId="117" borderId="0" xfId="1074" applyFont="1" applyFill="1" applyBorder="1" applyAlignment="1" applyProtection="1">
      <alignment horizontal="left" vertical="top" wrapText="1" indent="2"/>
      <protection/>
    </xf>
    <xf numFmtId="199" fontId="150" fillId="117" borderId="0" xfId="1049" applyNumberFormat="1" applyFont="1" applyFill="1" applyBorder="1" applyAlignment="1" applyProtection="1">
      <alignment horizontal="right" vertical="top"/>
      <protection/>
    </xf>
    <xf numFmtId="0" fontId="149" fillId="117" borderId="0" xfId="1074" applyFont="1" applyFill="1" applyBorder="1" applyAlignment="1" applyProtection="1">
      <alignment horizontal="left" vertical="top"/>
      <protection/>
    </xf>
    <xf numFmtId="199" fontId="149" fillId="117" borderId="0" xfId="1049" applyNumberFormat="1" applyFont="1" applyFill="1" applyBorder="1" applyAlignment="1" applyProtection="1">
      <alignment horizontal="right" vertical="top"/>
      <protection/>
    </xf>
    <xf numFmtId="0" fontId="150" fillId="117" borderId="0" xfId="1074" applyFont="1" applyFill="1" applyBorder="1" applyAlignment="1" applyProtection="1">
      <alignment horizontal="left" vertical="top"/>
      <protection/>
    </xf>
    <xf numFmtId="0" fontId="149" fillId="117" borderId="0" xfId="1074" applyFont="1" applyFill="1" applyBorder="1" applyProtection="1">
      <alignment/>
      <protection/>
    </xf>
    <xf numFmtId="199" fontId="150" fillId="117" borderId="5" xfId="1049" applyNumberFormat="1" applyFont="1" applyFill="1" applyBorder="1" applyAlignment="1" applyProtection="1">
      <alignment horizontal="right"/>
      <protection/>
    </xf>
    <xf numFmtId="199" fontId="149" fillId="117" borderId="5" xfId="1049" applyNumberFormat="1" applyFont="1" applyFill="1" applyBorder="1" applyAlignment="1" applyProtection="1">
      <alignment horizontal="right"/>
      <protection/>
    </xf>
    <xf numFmtId="0" fontId="149" fillId="117" borderId="37" xfId="1074" applyFont="1" applyFill="1" applyBorder="1" applyProtection="1">
      <alignment/>
      <protection/>
    </xf>
    <xf numFmtId="0" fontId="149" fillId="0" borderId="0" xfId="1074" applyFont="1" applyFill="1" applyBorder="1" applyProtection="1">
      <alignment/>
      <protection/>
    </xf>
    <xf numFmtId="199" fontId="149" fillId="0" borderId="0" xfId="1049" applyNumberFormat="1" applyFont="1" applyFill="1" applyBorder="1" applyAlignment="1" applyProtection="1">
      <alignment horizontal="right"/>
      <protection/>
    </xf>
    <xf numFmtId="0" fontId="150" fillId="17" borderId="0" xfId="1074" applyFont="1" applyFill="1" applyBorder="1" applyProtection="1">
      <alignment/>
      <protection/>
    </xf>
    <xf numFmtId="199" fontId="150" fillId="0" borderId="80" xfId="1049" applyNumberFormat="1" applyFont="1" applyFill="1" applyBorder="1" applyAlignment="1" applyProtection="1">
      <alignment horizontal="right"/>
      <protection/>
    </xf>
    <xf numFmtId="0" fontId="150" fillId="0" borderId="0" xfId="1074" applyFont="1" applyFill="1" applyBorder="1" applyProtection="1">
      <alignment/>
      <protection/>
    </xf>
    <xf numFmtId="199" fontId="149" fillId="0" borderId="80" xfId="1049" applyNumberFormat="1" applyFont="1" applyFill="1" applyBorder="1" applyAlignment="1" applyProtection="1">
      <alignment horizontal="right"/>
      <protection/>
    </xf>
    <xf numFmtId="199" fontId="149" fillId="17" borderId="80" xfId="1049" applyNumberFormat="1" applyFont="1" applyFill="1" applyBorder="1" applyAlignment="1" applyProtection="1">
      <alignment horizontal="right"/>
      <protection/>
    </xf>
    <xf numFmtId="0" fontId="190" fillId="17" borderId="6" xfId="1074" applyFont="1" applyFill="1" applyBorder="1" applyAlignment="1" applyProtection="1">
      <alignment wrapText="1"/>
      <protection/>
    </xf>
    <xf numFmtId="0" fontId="150" fillId="17" borderId="6" xfId="1074" applyFont="1" applyFill="1" applyBorder="1" applyAlignment="1" applyProtection="1">
      <alignment horizontal="right" wrapText="1"/>
      <protection/>
    </xf>
    <xf numFmtId="0" fontId="190" fillId="17" borderId="0" xfId="1074" applyFont="1" applyFill="1" applyBorder="1" applyAlignment="1" applyProtection="1">
      <alignment wrapText="1"/>
      <protection/>
    </xf>
    <xf numFmtId="0" fontId="149" fillId="17" borderId="6" xfId="1074" applyFont="1" applyFill="1" applyBorder="1" applyAlignment="1" applyProtection="1">
      <alignment horizontal="right" wrapText="1"/>
      <protection/>
    </xf>
    <xf numFmtId="0" fontId="149" fillId="117" borderId="6" xfId="1074" applyFont="1" applyFill="1" applyBorder="1" applyAlignment="1" applyProtection="1">
      <alignment horizontal="right" wrapText="1"/>
      <protection/>
    </xf>
    <xf numFmtId="0" fontId="190" fillId="117" borderId="0" xfId="1074" applyFont="1" applyFill="1" applyBorder="1" applyAlignment="1" applyProtection="1">
      <alignment wrapText="1"/>
      <protection/>
    </xf>
    <xf numFmtId="0" fontId="149" fillId="0" borderId="6" xfId="1074" applyFont="1" applyFill="1" applyBorder="1" applyAlignment="1" applyProtection="1">
      <alignment horizontal="right" wrapText="1"/>
      <protection/>
    </xf>
    <xf numFmtId="0" fontId="156" fillId="17" borderId="0" xfId="1074" applyFont="1" applyFill="1" applyBorder="1" applyAlignment="1" applyProtection="1">
      <alignment horizontal="right"/>
      <protection/>
    </xf>
    <xf numFmtId="263" fontId="5" fillId="0" borderId="0" xfId="1074" applyNumberFormat="1" applyFont="1" applyFill="1" applyBorder="1" applyAlignment="1" applyProtection="1">
      <alignment/>
      <protection/>
    </xf>
    <xf numFmtId="37" fontId="155" fillId="17" borderId="6" xfId="1074" applyNumberFormat="1" applyFont="1" applyFill="1" applyBorder="1" applyAlignment="1" applyProtection="1">
      <alignment wrapText="1"/>
      <protection/>
    </xf>
    <xf numFmtId="0" fontId="219" fillId="114" borderId="0" xfId="0" applyNumberFormat="1" applyFont="1" applyFill="1" applyAlignment="1" applyProtection="1">
      <alignment horizontal="left"/>
      <protection/>
    </xf>
    <xf numFmtId="0" fontId="219" fillId="114" borderId="0" xfId="0" applyNumberFormat="1" applyFont="1" applyFill="1" applyBorder="1" applyAlignment="1" applyProtection="1">
      <alignment horizontal="left"/>
      <protection/>
    </xf>
    <xf numFmtId="0" fontId="220" fillId="114" borderId="0" xfId="0" applyNumberFormat="1" applyFont="1" applyFill="1" applyAlignment="1" applyProtection="1">
      <alignment horizontal="left"/>
      <protection/>
    </xf>
    <xf numFmtId="0" fontId="156" fillId="114" borderId="0" xfId="0" applyFont="1" applyFill="1" applyBorder="1" applyAlignment="1" applyProtection="1">
      <alignment horizontal="left" vertical="center"/>
      <protection/>
    </xf>
    <xf numFmtId="0" fontId="219" fillId="0" borderId="0" xfId="0" applyFont="1" applyFill="1" applyBorder="1" applyAlignment="1" applyProtection="1">
      <alignment horizontal="left" vertical="center" indent="2"/>
      <protection/>
    </xf>
    <xf numFmtId="241" fontId="158" fillId="0" borderId="0" xfId="810" applyNumberFormat="1" applyFont="1" applyFill="1" applyBorder="1" applyAlignment="1" applyProtection="1">
      <alignment horizontal="right" vertical="center"/>
      <protection/>
    </xf>
    <xf numFmtId="241" fontId="156" fillId="0" borderId="0" xfId="810" applyNumberFormat="1" applyFont="1" applyFill="1" applyBorder="1" applyAlignment="1" applyProtection="1">
      <alignment horizontal="right" vertical="center"/>
      <protection/>
    </xf>
    <xf numFmtId="0" fontId="158" fillId="0" borderId="0" xfId="0" applyFont="1" applyFill="1" applyBorder="1" applyAlignment="1" applyProtection="1">
      <alignment horizontal="left" vertical="center" indent="2"/>
      <protection/>
    </xf>
    <xf numFmtId="0" fontId="156" fillId="0" borderId="0" xfId="0" applyFont="1" applyFill="1" applyBorder="1" applyAlignment="1" applyProtection="1">
      <alignment horizontal="left" vertical="center" indent="2"/>
      <protection/>
    </xf>
    <xf numFmtId="0" fontId="220" fillId="0" borderId="0" xfId="0" applyFont="1" applyFill="1" applyBorder="1" applyAlignment="1" applyProtection="1">
      <alignment horizontal="left" vertical="center" indent="3"/>
      <protection/>
    </xf>
    <xf numFmtId="172" fontId="158" fillId="0" borderId="0" xfId="810" applyNumberFormat="1" applyFont="1" applyFill="1" applyBorder="1" applyAlignment="1" applyProtection="1">
      <alignment horizontal="right" vertical="center"/>
      <protection/>
    </xf>
    <xf numFmtId="172" fontId="156" fillId="0" borderId="0" xfId="810" applyNumberFormat="1" applyFont="1" applyFill="1" applyBorder="1" applyAlignment="1" applyProtection="1">
      <alignment horizontal="right" vertical="center"/>
      <protection/>
    </xf>
    <xf numFmtId="0" fontId="156" fillId="0" borderId="0" xfId="0" applyFont="1" applyFill="1" applyBorder="1" applyAlignment="1" applyProtection="1">
      <alignment horizontal="left" vertical="center" indent="3"/>
      <protection/>
    </xf>
    <xf numFmtId="0" fontId="219" fillId="0" borderId="0" xfId="0" applyFont="1" applyFill="1" applyBorder="1" applyAlignment="1" applyProtection="1">
      <alignment horizontal="left" vertical="center"/>
      <protection/>
    </xf>
    <xf numFmtId="241" fontId="158" fillId="0" borderId="80" xfId="810" applyNumberFormat="1" applyFont="1" applyFill="1" applyBorder="1" applyAlignment="1" applyProtection="1">
      <alignment horizontal="right" vertical="center"/>
      <protection/>
    </xf>
    <xf numFmtId="241" fontId="156" fillId="0" borderId="80" xfId="810" applyNumberFormat="1" applyFont="1" applyFill="1" applyBorder="1" applyAlignment="1" applyProtection="1">
      <alignment horizontal="right" vertical="center"/>
      <protection/>
    </xf>
    <xf numFmtId="241" fontId="220" fillId="117" borderId="80" xfId="810" applyNumberFormat="1" applyFont="1" applyFill="1" applyBorder="1" applyAlignment="1" applyProtection="1">
      <alignment horizontal="right" vertical="center"/>
      <protection/>
    </xf>
    <xf numFmtId="0" fontId="158" fillId="0" borderId="0" xfId="0" applyFont="1" applyFill="1" applyBorder="1" applyAlignment="1" applyProtection="1">
      <alignment horizontal="left" vertical="center"/>
      <protection/>
    </xf>
    <xf numFmtId="0" fontId="156" fillId="0" borderId="0" xfId="0" applyFont="1" applyFill="1" applyBorder="1" applyAlignment="1" applyProtection="1">
      <alignment horizontal="left" vertical="center"/>
      <protection/>
    </xf>
    <xf numFmtId="0" fontId="220" fillId="17" borderId="0" xfId="0" applyFont="1" applyFill="1" applyBorder="1" applyAlignment="1" applyProtection="1">
      <alignment horizontal="left" vertical="center"/>
      <protection/>
    </xf>
    <xf numFmtId="0" fontId="220" fillId="0" borderId="0" xfId="0" applyFont="1" applyFill="1" applyBorder="1" applyAlignment="1" applyProtection="1">
      <alignment horizontal="left" vertical="center"/>
      <protection/>
    </xf>
    <xf numFmtId="0" fontId="156" fillId="17" borderId="0" xfId="0" applyFont="1" applyFill="1" applyBorder="1" applyAlignment="1" applyProtection="1">
      <alignment horizontal="left" vertical="center"/>
      <protection/>
    </xf>
    <xf numFmtId="0" fontId="156" fillId="114" borderId="0" xfId="0" applyNumberFormat="1" applyFont="1" applyFill="1" applyAlignment="1" applyProtection="1">
      <alignment horizontal="left"/>
      <protection/>
    </xf>
    <xf numFmtId="0" fontId="158" fillId="114" borderId="0" xfId="0" applyNumberFormat="1" applyFont="1" applyFill="1" applyBorder="1" applyAlignment="1" applyProtection="1">
      <alignment horizontal="left"/>
      <protection/>
    </xf>
    <xf numFmtId="0" fontId="219" fillId="117" borderId="0" xfId="0" applyFont="1" applyFill="1" applyBorder="1" applyAlignment="1" applyProtection="1">
      <alignment horizontal="left" vertical="center" indent="2"/>
      <protection/>
    </xf>
    <xf numFmtId="241" fontId="158" fillId="117" borderId="0" xfId="810" applyNumberFormat="1" applyFont="1" applyFill="1" applyBorder="1" applyAlignment="1" applyProtection="1">
      <alignment horizontal="right" vertical="center"/>
      <protection/>
    </xf>
    <xf numFmtId="241" fontId="156" fillId="117" borderId="0" xfId="810" applyNumberFormat="1" applyFont="1" applyFill="1" applyBorder="1" applyAlignment="1" applyProtection="1">
      <alignment horizontal="right" vertical="center"/>
      <protection/>
    </xf>
    <xf numFmtId="0" fontId="158" fillId="117" borderId="0" xfId="0" applyFont="1" applyFill="1" applyBorder="1" applyAlignment="1" applyProtection="1">
      <alignment horizontal="left" vertical="center" indent="2"/>
      <protection/>
    </xf>
    <xf numFmtId="0" fontId="156" fillId="117" borderId="0" xfId="0" applyFont="1" applyFill="1" applyBorder="1" applyAlignment="1" applyProtection="1">
      <alignment horizontal="left" vertical="center" indent="2"/>
      <protection/>
    </xf>
    <xf numFmtId="241" fontId="219" fillId="0" borderId="0" xfId="810" applyNumberFormat="1" applyFont="1" applyFill="1" applyBorder="1" applyAlignment="1" applyProtection="1">
      <alignment horizontal="right" vertical="center"/>
      <protection/>
    </xf>
    <xf numFmtId="172" fontId="219" fillId="0" borderId="0" xfId="810" applyNumberFormat="1" applyFont="1" applyFill="1" applyBorder="1" applyAlignment="1" applyProtection="1">
      <alignment horizontal="right" vertical="center"/>
      <protection/>
    </xf>
    <xf numFmtId="172" fontId="220" fillId="0" borderId="0" xfId="810" applyNumberFormat="1" applyFont="1" applyFill="1" applyBorder="1" applyAlignment="1" applyProtection="1">
      <alignment horizontal="right" vertical="center"/>
      <protection/>
    </xf>
    <xf numFmtId="172" fontId="220" fillId="117" borderId="0" xfId="810" applyNumberFormat="1" applyFont="1" applyFill="1" applyBorder="1" applyAlignment="1" applyProtection="1">
      <alignment horizontal="right" vertical="center"/>
      <protection/>
    </xf>
    <xf numFmtId="0" fontId="156" fillId="117" borderId="0" xfId="0" applyFont="1" applyFill="1" applyBorder="1" applyAlignment="1" applyProtection="1">
      <alignment horizontal="left" vertical="center" indent="3"/>
      <protection/>
    </xf>
    <xf numFmtId="172" fontId="156" fillId="117" borderId="0" xfId="810" applyNumberFormat="1" applyFont="1" applyFill="1" applyBorder="1" applyAlignment="1" applyProtection="1">
      <alignment horizontal="right" vertical="center"/>
      <protection/>
    </xf>
    <xf numFmtId="0" fontId="219" fillId="17" borderId="0" xfId="0" applyFont="1" applyFill="1" applyBorder="1" applyAlignment="1" applyProtection="1">
      <alignment horizontal="left" vertical="center"/>
      <protection/>
    </xf>
    <xf numFmtId="241" fontId="219" fillId="0" borderId="80" xfId="810" applyNumberFormat="1" applyFont="1" applyFill="1" applyBorder="1" applyAlignment="1" applyProtection="1">
      <alignment horizontal="right" vertical="center"/>
      <protection/>
    </xf>
    <xf numFmtId="241" fontId="220" fillId="0" borderId="80" xfId="810" applyNumberFormat="1" applyFont="1" applyFill="1" applyBorder="1" applyAlignment="1" applyProtection="1">
      <alignment horizontal="right" vertical="center"/>
      <protection/>
    </xf>
    <xf numFmtId="0" fontId="158" fillId="117" borderId="0" xfId="0" applyFont="1" applyFill="1" applyBorder="1" applyAlignment="1" applyProtection="1">
      <alignment horizontal="left" vertical="center"/>
      <protection/>
    </xf>
    <xf numFmtId="0" fontId="156" fillId="117" borderId="0" xfId="0" applyFont="1" applyFill="1" applyBorder="1" applyAlignment="1" applyProtection="1">
      <alignment horizontal="left" vertical="center"/>
      <protection/>
    </xf>
    <xf numFmtId="0" fontId="221" fillId="0" borderId="0" xfId="0" applyFont="1" applyFill="1" applyBorder="1" applyAlignment="1" applyProtection="1">
      <alignment horizontal="left" vertical="center" indent="3"/>
      <protection/>
    </xf>
    <xf numFmtId="211" fontId="222" fillId="0" borderId="0" xfId="1195" applyNumberFormat="1" applyFont="1" applyFill="1" applyBorder="1" applyAlignment="1" applyProtection="1">
      <alignment horizontal="right" vertical="center"/>
      <protection/>
    </xf>
    <xf numFmtId="211" fontId="159" fillId="0" borderId="0" xfId="1195" applyNumberFormat="1" applyFont="1" applyFill="1" applyBorder="1" applyAlignment="1" applyProtection="1">
      <alignment horizontal="right" vertical="center"/>
      <protection/>
    </xf>
    <xf numFmtId="0" fontId="159" fillId="0" borderId="0" xfId="0" applyFont="1" applyFill="1" applyBorder="1" applyAlignment="1" applyProtection="1">
      <alignment horizontal="left" vertical="center" indent="3"/>
      <protection/>
    </xf>
    <xf numFmtId="211" fontId="159" fillId="117" borderId="0" xfId="1195" applyNumberFormat="1" applyFont="1" applyFill="1" applyBorder="1" applyAlignment="1" applyProtection="1">
      <alignment horizontal="right" vertical="center"/>
      <protection/>
    </xf>
    <xf numFmtId="0" fontId="159" fillId="117" borderId="0" xfId="0" applyFont="1" applyFill="1" applyBorder="1" applyAlignment="1" applyProtection="1">
      <alignment horizontal="left" vertical="center" indent="3"/>
      <protection/>
    </xf>
    <xf numFmtId="0" fontId="221" fillId="17" borderId="0" xfId="0" applyFont="1" applyFill="1" applyBorder="1" applyAlignment="1" applyProtection="1">
      <alignment horizontal="left" vertical="center" indent="3"/>
      <protection/>
    </xf>
    <xf numFmtId="210" fontId="222" fillId="0" borderId="0" xfId="1195" applyNumberFormat="1" applyFont="1" applyFill="1" applyBorder="1" applyAlignment="1" applyProtection="1">
      <alignment horizontal="right"/>
      <protection/>
    </xf>
    <xf numFmtId="210" fontId="159" fillId="0" borderId="0" xfId="1195" applyNumberFormat="1" applyFont="1" applyFill="1" applyBorder="1" applyAlignment="1" applyProtection="1">
      <alignment horizontal="right"/>
      <protection/>
    </xf>
    <xf numFmtId="0" fontId="219" fillId="17" borderId="0" xfId="0" applyNumberFormat="1" applyFont="1" applyFill="1" applyAlignment="1" applyProtection="1">
      <alignment/>
      <protection/>
    </xf>
    <xf numFmtId="0" fontId="219" fillId="17" borderId="0" xfId="0" applyNumberFormat="1" applyFont="1" applyFill="1" applyBorder="1" applyAlignment="1" applyProtection="1">
      <alignment/>
      <protection/>
    </xf>
    <xf numFmtId="0" fontId="220" fillId="17" borderId="0" xfId="0" applyNumberFormat="1" applyFont="1" applyFill="1" applyAlignment="1" applyProtection="1">
      <alignment/>
      <protection/>
    </xf>
    <xf numFmtId="0" fontId="156" fillId="17" borderId="0" xfId="0" applyNumberFormat="1" applyFont="1" applyFill="1" applyAlignment="1" applyProtection="1">
      <alignment/>
      <protection/>
    </xf>
    <xf numFmtId="0" fontId="158" fillId="17" borderId="0" xfId="0" applyNumberFormat="1" applyFont="1" applyFill="1" applyBorder="1" applyAlignment="1" applyProtection="1">
      <alignment/>
      <protection/>
    </xf>
    <xf numFmtId="241" fontId="179" fillId="17" borderId="0" xfId="810" applyNumberFormat="1" applyFont="1" applyFill="1" applyBorder="1" applyAlignment="1" applyProtection="1">
      <alignment horizontal="right" vertical="center"/>
      <protection/>
    </xf>
    <xf numFmtId="211" fontId="222" fillId="17" borderId="0" xfId="1195" applyNumberFormat="1" applyFont="1" applyFill="1" applyBorder="1" applyAlignment="1" applyProtection="1">
      <alignment horizontal="right" vertical="center"/>
      <protection/>
    </xf>
    <xf numFmtId="211" fontId="223" fillId="17" borderId="0" xfId="1195" applyNumberFormat="1" applyFont="1" applyFill="1" applyBorder="1" applyAlignment="1" applyProtection="1">
      <alignment horizontal="right" vertical="center"/>
      <protection/>
    </xf>
    <xf numFmtId="241" fontId="219" fillId="17" borderId="0" xfId="810" applyNumberFormat="1" applyFont="1" applyFill="1" applyBorder="1" applyAlignment="1" applyProtection="1">
      <alignment horizontal="right" vertical="center"/>
      <protection/>
    </xf>
    <xf numFmtId="241" fontId="156" fillId="117" borderId="80" xfId="810" applyNumberFormat="1" applyFont="1" applyFill="1" applyBorder="1" applyAlignment="1" applyProtection="1">
      <alignment horizontal="right" vertical="center"/>
      <protection/>
    </xf>
    <xf numFmtId="211" fontId="221" fillId="17" borderId="0" xfId="1195" applyNumberFormat="1" applyFont="1" applyFill="1" applyBorder="1" applyAlignment="1" applyProtection="1">
      <alignment horizontal="right" vertical="center"/>
      <protection/>
    </xf>
    <xf numFmtId="0" fontId="221" fillId="17" borderId="6" xfId="0" applyNumberFormat="1" applyFont="1" applyFill="1" applyBorder="1" applyAlignment="1" applyProtection="1">
      <alignment horizontal="left" wrapText="1"/>
      <protection/>
    </xf>
    <xf numFmtId="0" fontId="219" fillId="17" borderId="6" xfId="0" applyFont="1" applyFill="1" applyBorder="1" applyAlignment="1" applyProtection="1">
      <alignment horizontal="right" wrapText="1"/>
      <protection/>
    </xf>
    <xf numFmtId="0" fontId="219" fillId="17" borderId="0" xfId="0" applyFont="1" applyFill="1" applyBorder="1" applyAlignment="1" applyProtection="1">
      <alignment horizontal="right" wrapText="1"/>
      <protection/>
    </xf>
    <xf numFmtId="0" fontId="219" fillId="17" borderId="6" xfId="0" applyFont="1" applyFill="1" applyBorder="1" applyAlignment="1" applyProtection="1">
      <alignment horizontal="right"/>
      <protection/>
    </xf>
    <xf numFmtId="0" fontId="220" fillId="17" borderId="6" xfId="0" applyFont="1" applyFill="1" applyBorder="1" applyAlignment="1" applyProtection="1">
      <alignment horizontal="right"/>
      <protection/>
    </xf>
    <xf numFmtId="0" fontId="221" fillId="17" borderId="0" xfId="0" applyNumberFormat="1" applyFont="1" applyFill="1" applyBorder="1" applyAlignment="1" applyProtection="1">
      <alignment horizontal="left" wrapText="1"/>
      <protection/>
    </xf>
    <xf numFmtId="0" fontId="220" fillId="17" borderId="6" xfId="0" applyFont="1" applyFill="1" applyBorder="1" applyAlignment="1" applyProtection="1">
      <alignment horizontal="right" wrapText="1"/>
      <protection/>
    </xf>
    <xf numFmtId="0" fontId="220" fillId="17" borderId="0" xfId="0" applyFont="1" applyFill="1" applyBorder="1" applyAlignment="1" applyProtection="1">
      <alignment horizontal="right"/>
      <protection/>
    </xf>
    <xf numFmtId="0" fontId="220" fillId="0" borderId="6" xfId="0" applyFont="1" applyFill="1" applyBorder="1" applyAlignment="1" applyProtection="1">
      <alignment horizontal="right"/>
      <protection/>
    </xf>
    <xf numFmtId="0" fontId="156" fillId="17" borderId="6" xfId="0" applyFont="1" applyFill="1" applyBorder="1" applyAlignment="1" applyProtection="1">
      <alignment horizontal="right"/>
      <protection/>
    </xf>
    <xf numFmtId="0" fontId="224" fillId="17" borderId="0" xfId="0" applyNumberFormat="1" applyFont="1" applyFill="1" applyAlignment="1" applyProtection="1">
      <alignment horizontal="left"/>
      <protection/>
    </xf>
    <xf numFmtId="0" fontId="225" fillId="17" borderId="0" xfId="0" applyNumberFormat="1" applyFont="1" applyFill="1" applyAlignment="1" applyProtection="1">
      <alignment horizontal="left"/>
      <protection/>
    </xf>
    <xf numFmtId="2" fontId="150" fillId="17" borderId="72" xfId="1074" applyNumberFormat="1" applyFont="1" applyFill="1" applyBorder="1" applyAlignment="1" applyProtection="1">
      <alignment horizontal="right"/>
      <protection/>
    </xf>
    <xf numFmtId="2" fontId="149" fillId="0" borderId="0" xfId="1074" applyNumberFormat="1" applyFont="1" applyFill="1" applyBorder="1" applyAlignment="1" applyProtection="1">
      <alignment horizontal="right"/>
      <protection/>
    </xf>
    <xf numFmtId="2" fontId="150" fillId="17" borderId="0" xfId="1074" applyNumberFormat="1" applyFont="1" applyFill="1" applyBorder="1" applyAlignment="1" applyProtection="1">
      <alignment horizontal="right"/>
      <protection/>
    </xf>
    <xf numFmtId="0" fontId="149" fillId="17" borderId="0" xfId="1074" applyFont="1" applyFill="1" applyBorder="1" applyAlignment="1" applyProtection="1">
      <alignment horizontal="right"/>
      <protection/>
    </xf>
    <xf numFmtId="0" fontId="190" fillId="17" borderId="6" xfId="1074" applyFont="1" applyFill="1" applyBorder="1" applyProtection="1">
      <alignment/>
      <protection/>
    </xf>
    <xf numFmtId="1" fontId="150" fillId="17" borderId="74" xfId="1074" applyNumberFormat="1" applyFont="1" applyFill="1" applyBorder="1" applyAlignment="1" applyProtection="1">
      <alignment horizontal="right"/>
      <protection/>
    </xf>
    <xf numFmtId="1" fontId="149" fillId="0" borderId="6" xfId="1074" applyNumberFormat="1" applyFont="1" applyFill="1" applyBorder="1" applyAlignment="1" applyProtection="1">
      <alignment horizontal="right"/>
      <protection/>
    </xf>
    <xf numFmtId="1" fontId="150" fillId="17" borderId="0" xfId="1074" applyNumberFormat="1" applyFont="1" applyFill="1" applyBorder="1" applyAlignment="1" applyProtection="1">
      <alignment horizontal="right"/>
      <protection/>
    </xf>
    <xf numFmtId="0" fontId="149" fillId="17" borderId="6" xfId="1074" applyFont="1" applyFill="1" applyBorder="1" applyAlignment="1" applyProtection="1">
      <alignment horizontal="right"/>
      <protection/>
    </xf>
    <xf numFmtId="0" fontId="149" fillId="0" borderId="6" xfId="1074" applyFont="1" applyFill="1" applyBorder="1" applyAlignment="1" applyProtection="1">
      <alignment horizontal="right"/>
      <protection/>
    </xf>
    <xf numFmtId="241" fontId="150" fillId="17" borderId="66" xfId="1074" applyNumberFormat="1" applyFont="1" applyFill="1" applyBorder="1" applyProtection="1">
      <alignment/>
      <protection/>
    </xf>
    <xf numFmtId="241" fontId="149" fillId="17" borderId="0" xfId="1074" applyNumberFormat="1" applyFont="1" applyFill="1" applyBorder="1" applyProtection="1">
      <alignment/>
      <protection/>
    </xf>
    <xf numFmtId="241" fontId="150" fillId="17" borderId="0" xfId="1074" applyNumberFormat="1" applyFont="1" applyFill="1" applyBorder="1" applyProtection="1">
      <alignment/>
      <protection/>
    </xf>
    <xf numFmtId="241" fontId="149" fillId="17" borderId="0" xfId="1074" applyNumberFormat="1" applyFont="1" applyFill="1" applyBorder="1" applyProtection="1">
      <alignment/>
      <protection/>
    </xf>
    <xf numFmtId="169" fontId="149" fillId="117" borderId="0" xfId="1074" applyNumberFormat="1" applyFont="1" applyFill="1" applyBorder="1" applyProtection="1">
      <alignment/>
      <protection/>
    </xf>
    <xf numFmtId="241" fontId="149" fillId="17" borderId="0" xfId="1074" applyNumberFormat="1" applyFont="1" applyFill="1" applyBorder="1" applyAlignment="1" applyProtection="1">
      <alignment horizontal="right"/>
      <protection/>
    </xf>
    <xf numFmtId="210" fontId="149" fillId="17" borderId="0" xfId="791" applyNumberFormat="1" applyFont="1" applyFill="1" applyBorder="1" applyAlignment="1" applyProtection="1">
      <alignment/>
      <protection/>
    </xf>
    <xf numFmtId="241" fontId="149" fillId="0" borderId="0" xfId="1074" applyNumberFormat="1" applyFont="1" applyFill="1" applyBorder="1" applyAlignment="1" applyProtection="1">
      <alignment horizontal="right"/>
      <protection/>
    </xf>
    <xf numFmtId="210" fontId="149" fillId="0" borderId="0" xfId="791" applyNumberFormat="1" applyFont="1" applyFill="1" applyBorder="1" applyAlignment="1" applyProtection="1">
      <alignment/>
      <protection/>
    </xf>
    <xf numFmtId="169" fontId="149" fillId="0" borderId="0" xfId="1074" applyNumberFormat="1" applyFont="1" applyFill="1" applyBorder="1" applyProtection="1">
      <alignment/>
      <protection/>
    </xf>
    <xf numFmtId="241" fontId="150" fillId="17" borderId="77" xfId="1074" applyNumberFormat="1" applyFont="1" applyFill="1" applyBorder="1" applyProtection="1">
      <alignment/>
      <protection/>
    </xf>
    <xf numFmtId="241" fontId="149" fillId="17" borderId="78" xfId="1074" applyNumberFormat="1" applyFont="1" applyFill="1" applyBorder="1" applyProtection="1">
      <alignment/>
      <protection/>
    </xf>
    <xf numFmtId="241" fontId="149" fillId="0" borderId="5" xfId="1074" applyNumberFormat="1" applyFont="1" applyFill="1" applyBorder="1" applyAlignment="1" applyProtection="1">
      <alignment horizontal="right"/>
      <protection/>
    </xf>
    <xf numFmtId="210" fontId="149" fillId="0" borderId="5" xfId="791" applyNumberFormat="1" applyFont="1" applyFill="1" applyBorder="1" applyAlignment="1" applyProtection="1">
      <alignment/>
      <protection/>
    </xf>
    <xf numFmtId="0" fontId="228" fillId="17" borderId="0" xfId="1074" applyFont="1" applyFill="1" applyBorder="1" applyProtection="1">
      <alignment/>
      <protection/>
    </xf>
    <xf numFmtId="211" fontId="228" fillId="17" borderId="66" xfId="1195" applyNumberFormat="1" applyFont="1" applyFill="1" applyBorder="1" applyAlignment="1" applyProtection="1">
      <alignment/>
      <protection/>
    </xf>
    <xf numFmtId="211" fontId="190" fillId="0" borderId="0" xfId="1195" applyNumberFormat="1" applyFont="1" applyFill="1" applyBorder="1" applyAlignment="1" applyProtection="1">
      <alignment/>
      <protection/>
    </xf>
    <xf numFmtId="211" fontId="228" fillId="17" borderId="0" xfId="1195" applyNumberFormat="1" applyFont="1" applyFill="1" applyBorder="1" applyAlignment="1" applyProtection="1">
      <alignment/>
      <protection/>
    </xf>
    <xf numFmtId="211" fontId="228" fillId="0" borderId="0" xfId="1195" applyNumberFormat="1" applyFont="1" applyFill="1" applyBorder="1" applyAlignment="1" applyProtection="1">
      <alignment/>
      <protection/>
    </xf>
    <xf numFmtId="255" fontId="190" fillId="0" borderId="0" xfId="845" applyNumberFormat="1" applyFont="1" applyFill="1" applyBorder="1" applyAlignment="1" applyProtection="1">
      <alignment/>
      <protection/>
    </xf>
    <xf numFmtId="169" fontId="190" fillId="0" borderId="0" xfId="1074" applyNumberFormat="1" applyFont="1" applyFill="1" applyBorder="1" applyProtection="1">
      <alignment/>
      <protection/>
    </xf>
    <xf numFmtId="169" fontId="190" fillId="0" borderId="0" xfId="1074" applyNumberFormat="1" applyFont="1" applyFill="1" applyBorder="1" applyAlignment="1" applyProtection="1">
      <alignment horizontal="right"/>
      <protection/>
    </xf>
    <xf numFmtId="172" fontId="150" fillId="17" borderId="66" xfId="1074" applyNumberFormat="1" applyFont="1" applyFill="1" applyBorder="1" applyProtection="1">
      <alignment/>
      <protection/>
    </xf>
    <xf numFmtId="172" fontId="150" fillId="117" borderId="0" xfId="1074" applyNumberFormat="1" applyFont="1" applyFill="1" applyBorder="1" applyProtection="1">
      <alignment/>
      <protection/>
    </xf>
    <xf numFmtId="241" fontId="150" fillId="0" borderId="66" xfId="1074" applyNumberFormat="1" applyFont="1" applyFill="1" applyBorder="1" applyProtection="1">
      <alignment/>
      <protection/>
    </xf>
    <xf numFmtId="169" fontId="149" fillId="0" borderId="0" xfId="1074" applyNumberFormat="1" applyFont="1" applyFill="1" applyBorder="1" applyAlignment="1" applyProtection="1">
      <alignment horizontal="right"/>
      <protection/>
    </xf>
    <xf numFmtId="210" fontId="149" fillId="0" borderId="0" xfId="791" applyNumberFormat="1" applyFont="1" applyFill="1" applyBorder="1" applyAlignment="1" applyProtection="1">
      <alignment horizontal="right"/>
      <protection/>
    </xf>
    <xf numFmtId="169" fontId="149" fillId="0" borderId="0" xfId="791" applyNumberFormat="1" applyFont="1" applyFill="1" applyBorder="1" applyAlignment="1" applyProtection="1">
      <alignment/>
      <protection/>
    </xf>
    <xf numFmtId="241" fontId="149" fillId="117" borderId="0" xfId="1074" applyNumberFormat="1" applyFont="1" applyFill="1" applyBorder="1" applyProtection="1">
      <alignment/>
      <protection/>
    </xf>
    <xf numFmtId="241" fontId="150" fillId="117" borderId="0" xfId="1074" applyNumberFormat="1" applyFont="1" applyFill="1" applyBorder="1" applyProtection="1">
      <alignment/>
      <protection/>
    </xf>
    <xf numFmtId="241" fontId="149" fillId="117" borderId="0" xfId="1074" applyNumberFormat="1" applyFont="1" applyFill="1" applyBorder="1" applyAlignment="1" applyProtection="1">
      <alignment horizontal="right"/>
      <protection/>
    </xf>
    <xf numFmtId="0" fontId="150" fillId="117" borderId="67" xfId="1074" applyFont="1" applyFill="1" applyBorder="1" applyProtection="1">
      <alignment/>
      <protection/>
    </xf>
    <xf numFmtId="241" fontId="150" fillId="117" borderId="77" xfId="1074" applyNumberFormat="1" applyFont="1" applyFill="1" applyBorder="1" applyProtection="1">
      <alignment/>
      <protection/>
    </xf>
    <xf numFmtId="241" fontId="149" fillId="117" borderId="78" xfId="1074" applyNumberFormat="1" applyFont="1" applyFill="1" applyBorder="1" applyProtection="1">
      <alignment/>
      <protection/>
    </xf>
    <xf numFmtId="241" fontId="149" fillId="117" borderId="5" xfId="1074" applyNumberFormat="1" applyFont="1" applyFill="1" applyBorder="1" applyAlignment="1" applyProtection="1">
      <alignment horizontal="right"/>
      <protection/>
    </xf>
    <xf numFmtId="0" fontId="150" fillId="117" borderId="67" xfId="1074" applyFont="1" applyFill="1" applyBorder="1" applyProtection="1">
      <alignment/>
      <protection/>
    </xf>
    <xf numFmtId="241" fontId="150" fillId="117" borderId="91" xfId="1074" applyNumberFormat="1" applyFont="1" applyFill="1" applyBorder="1" applyProtection="1">
      <alignment/>
      <protection/>
    </xf>
    <xf numFmtId="241" fontId="149" fillId="117" borderId="84" xfId="1074" applyNumberFormat="1" applyFont="1" applyFill="1" applyBorder="1" applyProtection="1">
      <alignment/>
      <protection/>
    </xf>
    <xf numFmtId="241" fontId="149" fillId="117" borderId="34" xfId="1074" applyNumberFormat="1" applyFont="1" applyFill="1" applyBorder="1" applyAlignment="1" applyProtection="1">
      <alignment horizontal="right"/>
      <protection/>
    </xf>
    <xf numFmtId="169" fontId="149" fillId="117" borderId="0" xfId="1074" applyNumberFormat="1" applyFont="1" applyFill="1" applyBorder="1" applyProtection="1">
      <alignment/>
      <protection/>
    </xf>
    <xf numFmtId="241" fontId="149" fillId="0" borderId="34" xfId="1074" applyNumberFormat="1" applyFont="1" applyFill="1" applyBorder="1" applyAlignment="1" applyProtection="1">
      <alignment horizontal="right"/>
      <protection/>
    </xf>
    <xf numFmtId="0" fontId="150" fillId="117" borderId="6" xfId="1074" applyFont="1" applyFill="1" applyBorder="1" applyProtection="1">
      <alignment/>
      <protection/>
    </xf>
    <xf numFmtId="241" fontId="150" fillId="117" borderId="93" xfId="1074" applyNumberFormat="1" applyFont="1" applyFill="1" applyBorder="1" applyProtection="1">
      <alignment/>
      <protection/>
    </xf>
    <xf numFmtId="241" fontId="149" fillId="117" borderId="90" xfId="1074" applyNumberFormat="1" applyFont="1" applyFill="1" applyBorder="1" applyProtection="1">
      <alignment/>
      <protection/>
    </xf>
    <xf numFmtId="241" fontId="149" fillId="117" borderId="80" xfId="1074" applyNumberFormat="1" applyFont="1" applyFill="1" applyBorder="1" applyAlignment="1" applyProtection="1">
      <alignment horizontal="right"/>
      <protection/>
    </xf>
    <xf numFmtId="210" fontId="149" fillId="0" borderId="80" xfId="791" applyNumberFormat="1" applyFont="1" applyFill="1" applyBorder="1" applyAlignment="1" applyProtection="1">
      <alignment/>
      <protection/>
    </xf>
    <xf numFmtId="241" fontId="149" fillId="0" borderId="80" xfId="1074" applyNumberFormat="1" applyFont="1" applyFill="1" applyBorder="1" applyAlignment="1" applyProtection="1">
      <alignment horizontal="right"/>
      <protection/>
    </xf>
    <xf numFmtId="0" fontId="150" fillId="117" borderId="0" xfId="1074" applyFont="1" applyFill="1" applyBorder="1" applyProtection="1">
      <alignment/>
      <protection/>
    </xf>
    <xf numFmtId="241" fontId="150" fillId="117" borderId="66" xfId="1074" applyNumberFormat="1" applyFont="1" applyFill="1" applyBorder="1" applyProtection="1">
      <alignment/>
      <protection/>
    </xf>
    <xf numFmtId="241" fontId="150" fillId="0" borderId="0" xfId="1074" applyNumberFormat="1" applyFont="1" applyFill="1" applyBorder="1" applyProtection="1">
      <alignment/>
      <protection/>
    </xf>
    <xf numFmtId="0" fontId="149" fillId="117" borderId="67" xfId="1074" applyFont="1" applyFill="1" applyBorder="1" applyProtection="1">
      <alignment/>
      <protection/>
    </xf>
    <xf numFmtId="0" fontId="150" fillId="117" borderId="76" xfId="1074" applyFont="1" applyFill="1" applyBorder="1" applyProtection="1">
      <alignment/>
      <protection/>
    </xf>
    <xf numFmtId="241" fontId="150" fillId="0" borderId="93" xfId="1074" applyNumberFormat="1" applyFont="1" applyFill="1" applyBorder="1" applyProtection="1">
      <alignment/>
      <protection/>
    </xf>
    <xf numFmtId="253" fontId="150" fillId="0" borderId="66" xfId="1074" applyNumberFormat="1" applyFont="1" applyFill="1" applyBorder="1" applyProtection="1">
      <alignment/>
      <protection/>
    </xf>
    <xf numFmtId="0" fontId="149" fillId="0" borderId="0" xfId="1074" applyFont="1" applyFill="1" applyProtection="1">
      <alignment/>
      <protection/>
    </xf>
    <xf numFmtId="253" fontId="150" fillId="17" borderId="0" xfId="1074" applyNumberFormat="1" applyFont="1" applyFill="1" applyBorder="1" applyProtection="1">
      <alignment/>
      <protection/>
    </xf>
    <xf numFmtId="253" fontId="150" fillId="0" borderId="0" xfId="1074" applyNumberFormat="1" applyFont="1" applyFill="1" applyBorder="1" applyProtection="1">
      <alignment/>
      <protection/>
    </xf>
    <xf numFmtId="253" fontId="150" fillId="17" borderId="66" xfId="1074" applyNumberFormat="1" applyFont="1" applyFill="1" applyBorder="1" applyProtection="1">
      <alignment/>
      <protection/>
    </xf>
    <xf numFmtId="171" fontId="149" fillId="0" borderId="0" xfId="1074" applyNumberFormat="1" applyFont="1" applyFill="1" applyBorder="1" applyProtection="1">
      <alignment/>
      <protection/>
    </xf>
    <xf numFmtId="171" fontId="149" fillId="0" borderId="0" xfId="1074" applyNumberFormat="1" applyFont="1" applyFill="1" applyBorder="1" applyAlignment="1" applyProtection="1">
      <alignment horizontal="right"/>
      <protection/>
    </xf>
    <xf numFmtId="253" fontId="150" fillId="117" borderId="66" xfId="1074" applyNumberFormat="1" applyFont="1" applyFill="1" applyBorder="1" applyProtection="1">
      <alignment/>
      <protection/>
    </xf>
    <xf numFmtId="0" fontId="149" fillId="117" borderId="0" xfId="1074" applyFont="1" applyFill="1" applyProtection="1">
      <alignment/>
      <protection/>
    </xf>
    <xf numFmtId="253" fontId="150" fillId="117" borderId="0" xfId="1074" applyNumberFormat="1" applyFont="1" applyFill="1" applyBorder="1" applyProtection="1">
      <alignment/>
      <protection/>
    </xf>
    <xf numFmtId="171" fontId="149" fillId="117" borderId="0" xfId="1074" applyNumberFormat="1" applyFont="1" applyFill="1" applyBorder="1" applyProtection="1">
      <alignment/>
      <protection/>
    </xf>
    <xf numFmtId="171" fontId="149" fillId="117" borderId="0" xfId="1074" applyNumberFormat="1" applyFont="1" applyFill="1" applyBorder="1" applyAlignment="1" applyProtection="1">
      <alignment horizontal="right"/>
      <protection/>
    </xf>
    <xf numFmtId="172" fontId="150" fillId="117" borderId="66" xfId="1074" applyNumberFormat="1" applyFont="1" applyFill="1" applyBorder="1" applyProtection="1">
      <alignment/>
      <protection/>
    </xf>
    <xf numFmtId="169" fontId="149" fillId="117" borderId="0" xfId="1074" applyNumberFormat="1" applyFont="1" applyFill="1" applyProtection="1">
      <alignment/>
      <protection/>
    </xf>
    <xf numFmtId="210" fontId="149" fillId="117" borderId="0" xfId="791" applyNumberFormat="1" applyFont="1" applyFill="1" applyBorder="1" applyAlignment="1" applyProtection="1">
      <alignment/>
      <protection/>
    </xf>
    <xf numFmtId="172" fontId="150" fillId="117" borderId="93" xfId="1074" applyNumberFormat="1" applyFont="1" applyFill="1" applyBorder="1" applyProtection="1">
      <alignment/>
      <protection/>
    </xf>
    <xf numFmtId="169" fontId="149" fillId="117" borderId="80" xfId="1074" applyNumberFormat="1" applyFont="1" applyFill="1" applyBorder="1" applyProtection="1">
      <alignment/>
      <protection/>
    </xf>
    <xf numFmtId="210" fontId="149" fillId="117" borderId="80" xfId="791" applyNumberFormat="1" applyFont="1" applyFill="1" applyBorder="1" applyAlignment="1" applyProtection="1">
      <alignment/>
      <protection/>
    </xf>
    <xf numFmtId="260" fontId="150" fillId="117" borderId="66" xfId="863" applyNumberFormat="1" applyFont="1" applyFill="1" applyBorder="1" applyAlignment="1" applyProtection="1">
      <alignment/>
      <protection/>
    </xf>
    <xf numFmtId="260" fontId="149" fillId="117" borderId="0" xfId="863" applyNumberFormat="1" applyFont="1" applyFill="1" applyBorder="1" applyAlignment="1" applyProtection="1">
      <alignment/>
      <protection/>
    </xf>
    <xf numFmtId="260" fontId="150" fillId="117" borderId="0" xfId="863" applyNumberFormat="1" applyFont="1" applyFill="1" applyBorder="1" applyAlignment="1" applyProtection="1">
      <alignment/>
      <protection/>
    </xf>
    <xf numFmtId="260" fontId="149" fillId="117" borderId="0" xfId="863" applyNumberFormat="1" applyFont="1" applyFill="1" applyBorder="1" applyAlignment="1" applyProtection="1">
      <alignment/>
      <protection/>
    </xf>
    <xf numFmtId="170" fontId="149" fillId="117" borderId="0" xfId="863" applyFont="1" applyFill="1" applyBorder="1" applyAlignment="1" applyProtection="1">
      <alignment horizontal="right"/>
      <protection/>
    </xf>
    <xf numFmtId="210" fontId="149" fillId="117" borderId="0" xfId="1195" applyNumberFormat="1" applyFont="1" applyFill="1" applyBorder="1" applyAlignment="1" applyProtection="1">
      <alignment/>
      <protection/>
    </xf>
    <xf numFmtId="0" fontId="149" fillId="117" borderId="67" xfId="1074" applyFont="1" applyFill="1" applyBorder="1" applyAlignment="1" applyProtection="1">
      <alignment horizontal="left" indent="2"/>
      <protection/>
    </xf>
    <xf numFmtId="260" fontId="150" fillId="0" borderId="66" xfId="863" applyNumberFormat="1" applyFont="1" applyFill="1" applyBorder="1" applyAlignment="1" applyProtection="1">
      <alignment/>
      <protection/>
    </xf>
    <xf numFmtId="260" fontId="150" fillId="117" borderId="93" xfId="863" applyNumberFormat="1" applyFont="1" applyFill="1" applyBorder="1" applyAlignment="1" applyProtection="1">
      <alignment/>
      <protection/>
    </xf>
    <xf numFmtId="260" fontId="149" fillId="117" borderId="90" xfId="863" applyNumberFormat="1" applyFont="1" applyFill="1" applyBorder="1" applyAlignment="1" applyProtection="1">
      <alignment/>
      <protection/>
    </xf>
    <xf numFmtId="264" fontId="150" fillId="117" borderId="0" xfId="1074" applyNumberFormat="1" applyFont="1" applyFill="1" applyBorder="1" applyProtection="1">
      <alignment/>
      <protection/>
    </xf>
    <xf numFmtId="260" fontId="149" fillId="117" borderId="80" xfId="863" applyNumberFormat="1" applyFont="1" applyFill="1" applyBorder="1" applyAlignment="1" applyProtection="1">
      <alignment/>
      <protection/>
    </xf>
    <xf numFmtId="260" fontId="150" fillId="0" borderId="93" xfId="863" applyNumberFormat="1" applyFont="1" applyFill="1" applyBorder="1" applyAlignment="1" applyProtection="1">
      <alignment/>
      <protection/>
    </xf>
    <xf numFmtId="264" fontId="149" fillId="117" borderId="0" xfId="1074" applyNumberFormat="1" applyFont="1" applyFill="1" applyBorder="1" applyProtection="1">
      <alignment/>
      <protection/>
    </xf>
    <xf numFmtId="260" fontId="149" fillId="0" borderId="0" xfId="863" applyNumberFormat="1" applyFont="1" applyFill="1" applyBorder="1" applyAlignment="1" applyProtection="1">
      <alignment/>
      <protection/>
    </xf>
    <xf numFmtId="260" fontId="150" fillId="0" borderId="0" xfId="863" applyNumberFormat="1" applyFont="1" applyFill="1" applyBorder="1" applyAlignment="1" applyProtection="1">
      <alignment/>
      <protection/>
    </xf>
    <xf numFmtId="170" fontId="149" fillId="0" borderId="0" xfId="863" applyFont="1" applyFill="1" applyBorder="1" applyAlignment="1" applyProtection="1">
      <alignment horizontal="right"/>
      <protection/>
    </xf>
    <xf numFmtId="260" fontId="149" fillId="0" borderId="0" xfId="863" applyNumberFormat="1" applyFont="1" applyFill="1" applyBorder="1" applyAlignment="1" applyProtection="1">
      <alignment horizontal="right"/>
      <protection/>
    </xf>
    <xf numFmtId="254" fontId="150" fillId="0" borderId="66" xfId="863" applyNumberFormat="1" applyFont="1" applyFill="1" applyBorder="1" applyAlignment="1" applyProtection="1">
      <alignment/>
      <protection/>
    </xf>
    <xf numFmtId="254" fontId="149" fillId="0" borderId="0" xfId="863" applyNumberFormat="1" applyFont="1" applyFill="1" applyBorder="1" applyAlignment="1" applyProtection="1">
      <alignment/>
      <protection/>
    </xf>
    <xf numFmtId="254" fontId="150" fillId="17" borderId="0" xfId="863" applyNumberFormat="1" applyFont="1" applyFill="1" applyBorder="1" applyAlignment="1" applyProtection="1">
      <alignment/>
      <protection/>
    </xf>
    <xf numFmtId="260" fontId="149" fillId="0" borderId="0" xfId="863" applyNumberFormat="1" applyFont="1" applyFill="1" applyBorder="1" applyAlignment="1" applyProtection="1">
      <alignment/>
      <protection/>
    </xf>
    <xf numFmtId="254" fontId="150" fillId="17" borderId="66" xfId="863" applyNumberFormat="1" applyFont="1" applyFill="1" applyBorder="1" applyAlignment="1" applyProtection="1">
      <alignment/>
      <protection/>
    </xf>
    <xf numFmtId="259" fontId="150" fillId="0" borderId="66" xfId="791" applyNumberFormat="1" applyFont="1" applyFill="1" applyBorder="1" applyAlignment="1" applyProtection="1">
      <alignment/>
      <protection/>
    </xf>
    <xf numFmtId="259" fontId="149" fillId="0" borderId="0" xfId="791" applyNumberFormat="1" applyFont="1" applyFill="1" applyBorder="1" applyAlignment="1" applyProtection="1">
      <alignment/>
      <protection/>
    </xf>
    <xf numFmtId="259" fontId="150" fillId="17" borderId="0" xfId="791" applyNumberFormat="1" applyFont="1" applyFill="1" applyBorder="1" applyAlignment="1" applyProtection="1">
      <alignment/>
      <protection/>
    </xf>
    <xf numFmtId="259" fontId="150" fillId="0" borderId="0" xfId="791" applyNumberFormat="1" applyFont="1" applyFill="1" applyBorder="1" applyAlignment="1" applyProtection="1">
      <alignment/>
      <protection/>
    </xf>
    <xf numFmtId="259" fontId="150" fillId="117" borderId="66" xfId="791" applyNumberFormat="1" applyFont="1" applyFill="1" applyBorder="1" applyAlignment="1" applyProtection="1">
      <alignment/>
      <protection/>
    </xf>
    <xf numFmtId="261" fontId="154" fillId="0" borderId="0" xfId="863" applyNumberFormat="1" applyFont="1" applyFill="1" applyBorder="1" applyAlignment="1" applyProtection="1">
      <alignment horizontal="right"/>
      <protection/>
    </xf>
    <xf numFmtId="49" fontId="150" fillId="17" borderId="0" xfId="1074" applyNumberFormat="1" applyFont="1" applyFill="1" applyBorder="1" applyProtection="1">
      <alignment/>
      <protection/>
    </xf>
    <xf numFmtId="253" fontId="149" fillId="0" borderId="0" xfId="1074" applyNumberFormat="1" applyFont="1" applyFill="1" applyBorder="1" applyAlignment="1" applyProtection="1">
      <alignment horizontal="right"/>
      <protection/>
    </xf>
    <xf numFmtId="259" fontId="150" fillId="117" borderId="74" xfId="791" applyNumberFormat="1" applyFont="1" applyFill="1" applyBorder="1" applyAlignment="1" applyProtection="1">
      <alignment/>
      <protection/>
    </xf>
    <xf numFmtId="259" fontId="149" fillId="0" borderId="6" xfId="791" applyNumberFormat="1" applyFont="1" applyFill="1" applyBorder="1" applyAlignment="1" applyProtection="1">
      <alignment/>
      <protection/>
    </xf>
    <xf numFmtId="259" fontId="150" fillId="0" borderId="6" xfId="791" applyNumberFormat="1" applyFont="1" applyFill="1" applyBorder="1" applyAlignment="1" applyProtection="1">
      <alignment/>
      <protection/>
    </xf>
    <xf numFmtId="261" fontId="154" fillId="0" borderId="6" xfId="863" applyNumberFormat="1" applyFont="1" applyFill="1" applyBorder="1" applyAlignment="1" applyProtection="1">
      <alignment horizontal="right"/>
      <protection/>
    </xf>
    <xf numFmtId="210" fontId="149" fillId="0" borderId="6" xfId="791" applyNumberFormat="1" applyFont="1" applyFill="1" applyBorder="1" applyAlignment="1" applyProtection="1">
      <alignment horizontal="right"/>
      <protection/>
    </xf>
    <xf numFmtId="259" fontId="259" fillId="117" borderId="66" xfId="791" applyNumberFormat="1" applyFont="1" applyFill="1" applyBorder="1" applyAlignment="1" applyProtection="1">
      <alignment/>
      <protection/>
    </xf>
    <xf numFmtId="169" fontId="150" fillId="17" borderId="74" xfId="1074" applyNumberFormat="1" applyFont="1" applyFill="1" applyBorder="1" applyProtection="1">
      <alignment/>
      <protection/>
    </xf>
    <xf numFmtId="169" fontId="150" fillId="117" borderId="0" xfId="1074" applyNumberFormat="1" applyFont="1" applyFill="1" applyBorder="1" applyProtection="1">
      <alignment/>
      <protection/>
    </xf>
    <xf numFmtId="169" fontId="150" fillId="0" borderId="6" xfId="1074" applyNumberFormat="1" applyFont="1" applyFill="1" applyBorder="1" applyProtection="1">
      <alignment/>
      <protection/>
    </xf>
    <xf numFmtId="253" fontId="149" fillId="0" borderId="6" xfId="1074" applyNumberFormat="1" applyFont="1" applyFill="1" applyBorder="1" applyAlignment="1" applyProtection="1">
      <alignment horizontal="right"/>
      <protection/>
    </xf>
    <xf numFmtId="253" fontId="149" fillId="0" borderId="6" xfId="1074" applyNumberFormat="1" applyFont="1" applyFill="1" applyBorder="1" applyProtection="1">
      <alignment/>
      <protection/>
    </xf>
    <xf numFmtId="169" fontId="150" fillId="0" borderId="66" xfId="1074" applyNumberFormat="1" applyFont="1" applyFill="1" applyBorder="1" applyProtection="1">
      <alignment/>
      <protection/>
    </xf>
    <xf numFmtId="169" fontId="149" fillId="0" borderId="37" xfId="1074" applyNumberFormat="1" applyFont="1" applyFill="1" applyBorder="1" applyProtection="1">
      <alignment/>
      <protection/>
    </xf>
    <xf numFmtId="169" fontId="150" fillId="0" borderId="0" xfId="1074" applyNumberFormat="1" applyFont="1" applyFill="1" applyBorder="1" applyProtection="1">
      <alignment/>
      <protection/>
    </xf>
    <xf numFmtId="0" fontId="149" fillId="0" borderId="0" xfId="1074" applyFont="1" applyFill="1" applyBorder="1" applyAlignment="1" applyProtection="1">
      <alignment/>
      <protection/>
    </xf>
    <xf numFmtId="172" fontId="150" fillId="0" borderId="66" xfId="1074" applyNumberFormat="1" applyFont="1" applyFill="1" applyBorder="1" applyAlignment="1" applyProtection="1">
      <alignment horizontal="right"/>
      <protection/>
    </xf>
    <xf numFmtId="172" fontId="150" fillId="0" borderId="0" xfId="1074" applyNumberFormat="1" applyFont="1" applyFill="1" applyBorder="1" applyAlignment="1" applyProtection="1">
      <alignment horizontal="right"/>
      <protection/>
    </xf>
    <xf numFmtId="172" fontId="149" fillId="0" borderId="0" xfId="1074" applyNumberFormat="1" applyFont="1" applyFill="1" applyBorder="1" applyAlignment="1" applyProtection="1">
      <alignment horizontal="right"/>
      <protection/>
    </xf>
    <xf numFmtId="241" fontId="149" fillId="0" borderId="0" xfId="791" applyNumberFormat="1" applyFont="1" applyFill="1" applyBorder="1" applyAlignment="1" applyProtection="1">
      <alignment/>
      <protection/>
    </xf>
    <xf numFmtId="0" fontId="149" fillId="0" borderId="0" xfId="1074" applyFont="1" applyFill="1" applyBorder="1" applyAlignment="1">
      <alignment wrapText="1"/>
      <protection/>
    </xf>
    <xf numFmtId="169" fontId="150" fillId="0" borderId="0" xfId="1074" applyNumberFormat="1" applyFont="1" applyFill="1" applyBorder="1" applyAlignment="1" applyProtection="1">
      <alignment horizontal="right"/>
      <protection/>
    </xf>
    <xf numFmtId="241" fontId="149" fillId="0" borderId="0" xfId="1074" applyNumberFormat="1" applyFont="1" applyFill="1" applyBorder="1" applyProtection="1">
      <alignment/>
      <protection/>
    </xf>
    <xf numFmtId="241" fontId="149" fillId="0" borderId="0" xfId="1074" applyNumberFormat="1" applyFont="1" applyFill="1" applyBorder="1" applyProtection="1">
      <alignment/>
      <protection/>
    </xf>
    <xf numFmtId="169" fontId="150" fillId="0" borderId="66" xfId="1074" applyNumberFormat="1" applyFont="1" applyFill="1" applyBorder="1" applyAlignment="1" applyProtection="1">
      <alignment horizontal="right"/>
      <protection/>
    </xf>
    <xf numFmtId="172" fontId="150" fillId="0" borderId="81" xfId="1074" applyNumberFormat="1" applyFont="1" applyFill="1" applyBorder="1" applyAlignment="1" applyProtection="1">
      <alignment horizontal="right"/>
      <protection/>
    </xf>
    <xf numFmtId="169" fontId="149" fillId="0" borderId="21" xfId="1074" applyNumberFormat="1" applyFont="1" applyFill="1" applyBorder="1" applyProtection="1">
      <alignment/>
      <protection/>
    </xf>
    <xf numFmtId="241" fontId="149" fillId="0" borderId="21" xfId="1074" applyNumberFormat="1" applyFont="1" applyFill="1" applyBorder="1" applyAlignment="1" applyProtection="1">
      <alignment horizontal="right"/>
      <protection/>
    </xf>
    <xf numFmtId="210" fontId="149" fillId="0" borderId="21" xfId="791" applyNumberFormat="1" applyFont="1" applyFill="1" applyBorder="1" applyAlignment="1" applyProtection="1">
      <alignment horizontal="right"/>
      <protection/>
    </xf>
    <xf numFmtId="169" fontId="150" fillId="17" borderId="81" xfId="1074" applyNumberFormat="1" applyFont="1" applyFill="1" applyBorder="1" applyProtection="1">
      <alignment/>
      <protection/>
    </xf>
    <xf numFmtId="49" fontId="150" fillId="117" borderId="20" xfId="1074" applyNumberFormat="1" applyFont="1" applyFill="1" applyBorder="1" applyAlignment="1" applyProtection="1">
      <alignment horizontal="left" wrapText="1"/>
      <protection/>
    </xf>
    <xf numFmtId="260" fontId="150" fillId="17" borderId="94" xfId="1074" applyNumberFormat="1" applyFont="1" applyFill="1" applyBorder="1" applyProtection="1">
      <alignment/>
      <protection/>
    </xf>
    <xf numFmtId="170" fontId="149" fillId="17" borderId="20" xfId="863" applyFont="1" applyFill="1" applyBorder="1" applyAlignment="1" applyProtection="1">
      <alignment/>
      <protection/>
    </xf>
    <xf numFmtId="170" fontId="150" fillId="17" borderId="0" xfId="863" applyFont="1" applyFill="1" applyBorder="1" applyAlignment="1" applyProtection="1">
      <alignment/>
      <protection/>
    </xf>
    <xf numFmtId="260" fontId="149" fillId="0" borderId="20" xfId="863" applyNumberFormat="1" applyFont="1" applyFill="1" applyBorder="1" applyAlignment="1" applyProtection="1">
      <alignment/>
      <protection/>
    </xf>
    <xf numFmtId="170" fontId="150" fillId="17" borderId="94" xfId="863" applyFont="1" applyFill="1" applyBorder="1" applyAlignment="1" applyProtection="1">
      <alignment/>
      <protection/>
    </xf>
    <xf numFmtId="241" fontId="149" fillId="17" borderId="0" xfId="791" applyNumberFormat="1" applyFont="1" applyFill="1" applyBorder="1" applyAlignment="1" applyProtection="1">
      <alignment horizontal="right"/>
      <protection/>
    </xf>
    <xf numFmtId="0" fontId="219" fillId="17" borderId="0" xfId="0" applyNumberFormat="1" applyFont="1" applyFill="1" applyAlignment="1" applyProtection="1">
      <alignment horizontal="left"/>
      <protection/>
    </xf>
    <xf numFmtId="0" fontId="219" fillId="17" borderId="0" xfId="0" applyNumberFormat="1" applyFont="1" applyFill="1" applyBorder="1" applyAlignment="1" applyProtection="1">
      <alignment horizontal="left"/>
      <protection/>
    </xf>
    <xf numFmtId="0" fontId="220" fillId="17" borderId="0" xfId="0" applyNumberFormat="1" applyFont="1" applyFill="1" applyAlignment="1" applyProtection="1">
      <alignment horizontal="left"/>
      <protection/>
    </xf>
    <xf numFmtId="0" fontId="156" fillId="17" borderId="0" xfId="0" applyFont="1" applyFill="1" applyBorder="1" applyAlignment="1" applyProtection="1">
      <alignment horizontal="right" vertical="center"/>
      <protection/>
    </xf>
    <xf numFmtId="37" fontId="212" fillId="17" borderId="6" xfId="1074" applyNumberFormat="1" applyFont="1" applyFill="1" applyBorder="1" applyAlignment="1" applyProtection="1">
      <alignment wrapText="1"/>
      <protection/>
    </xf>
    <xf numFmtId="210" fontId="149" fillId="0" borderId="34" xfId="791" applyNumberFormat="1" applyFont="1" applyFill="1" applyBorder="1" applyAlignment="1" applyProtection="1">
      <alignment horizontal="right"/>
      <protection/>
    </xf>
    <xf numFmtId="49" fontId="2" fillId="17" borderId="0" xfId="791" applyNumberFormat="1" applyFont="1" applyFill="1" applyBorder="1" applyAlignment="1" applyProtection="1">
      <alignment horizontal="right"/>
      <protection/>
    </xf>
    <xf numFmtId="0" fontId="2" fillId="17" borderId="0" xfId="791" applyNumberFormat="1" applyFont="1" applyFill="1" applyBorder="1" applyAlignment="1" applyProtection="1">
      <alignment horizontal="right"/>
      <protection/>
    </xf>
    <xf numFmtId="210" fontId="2" fillId="117" borderId="0" xfId="791" applyNumberFormat="1" applyFont="1" applyFill="1" applyBorder="1" applyAlignment="1" applyProtection="1">
      <alignment horizontal="right"/>
      <protection/>
    </xf>
    <xf numFmtId="195" fontId="3" fillId="0" borderId="77" xfId="1074" applyNumberFormat="1" applyFont="1" applyFill="1" applyBorder="1" applyAlignment="1" applyProtection="1">
      <alignment horizontal="right"/>
      <protection/>
    </xf>
    <xf numFmtId="0" fontId="149" fillId="117" borderId="0" xfId="1074" applyFont="1" applyFill="1" applyBorder="1" applyAlignment="1" applyProtection="1">
      <alignment/>
      <protection/>
    </xf>
    <xf numFmtId="255" fontId="142" fillId="117" borderId="0" xfId="845" applyNumberFormat="1" applyFont="1" applyFill="1" applyBorder="1" applyAlignment="1" applyProtection="1">
      <alignment horizontal="right"/>
      <protection/>
    </xf>
    <xf numFmtId="255" fontId="142" fillId="17" borderId="0" xfId="845" applyNumberFormat="1" applyFont="1" applyFill="1" applyBorder="1" applyAlignment="1" applyProtection="1">
      <alignment horizontal="right" vertical="top"/>
      <protection/>
    </xf>
    <xf numFmtId="2" fontId="5" fillId="0" borderId="66" xfId="0" applyNumberFormat="1" applyFont="1" applyFill="1" applyBorder="1" applyAlignment="1" applyProtection="1">
      <alignment/>
      <protection/>
    </xf>
    <xf numFmtId="0" fontId="148" fillId="0" borderId="0" xfId="1074" applyFont="1" applyFill="1" applyBorder="1" applyAlignment="1" applyProtection="1">
      <alignment horizontal="left" indent="1"/>
      <protection/>
    </xf>
    <xf numFmtId="241" fontId="148" fillId="0" borderId="0" xfId="791" applyNumberFormat="1" applyFont="1" applyFill="1" applyBorder="1" applyAlignment="1" applyProtection="1">
      <alignment/>
      <protection/>
    </xf>
    <xf numFmtId="169" fontId="148" fillId="0" borderId="0" xfId="791" applyNumberFormat="1" applyFont="1" applyFill="1" applyBorder="1" applyAlignment="1" applyProtection="1">
      <alignment horizontal="right"/>
      <protection/>
    </xf>
    <xf numFmtId="241" fontId="5" fillId="0" borderId="0" xfId="791" applyNumberFormat="1" applyFont="1" applyFill="1" applyBorder="1" applyAlignment="1" applyProtection="1">
      <alignment/>
      <protection/>
    </xf>
    <xf numFmtId="169" fontId="148" fillId="0" borderId="0" xfId="791" applyNumberFormat="1" applyFont="1" applyFill="1" applyBorder="1" applyAlignment="1" applyProtection="1">
      <alignment/>
      <protection/>
    </xf>
    <xf numFmtId="169" fontId="5" fillId="0" borderId="34" xfId="793" applyNumberFormat="1" applyFont="1" applyFill="1" applyBorder="1" applyAlignment="1" applyProtection="1">
      <alignment/>
      <protection/>
    </xf>
    <xf numFmtId="172" fontId="5" fillId="0" borderId="0" xfId="793" applyNumberFormat="1" applyFont="1" applyFill="1" applyBorder="1" applyAlignment="1" applyProtection="1">
      <alignment/>
      <protection/>
    </xf>
    <xf numFmtId="241" fontId="148" fillId="0" borderId="5" xfId="791" applyNumberFormat="1" applyFont="1" applyFill="1" applyBorder="1" applyAlignment="1" applyProtection="1">
      <alignment/>
      <protection/>
    </xf>
    <xf numFmtId="0" fontId="148" fillId="0" borderId="0" xfId="1074" applyFont="1" applyFill="1" applyBorder="1" applyAlignment="1" applyProtection="1">
      <alignment horizontal="center"/>
      <protection/>
    </xf>
    <xf numFmtId="0" fontId="5" fillId="0" borderId="5" xfId="1074" applyFont="1" applyFill="1" applyBorder="1" applyAlignment="1" applyProtection="1">
      <alignment horizontal="center"/>
      <protection/>
    </xf>
    <xf numFmtId="241" fontId="148" fillId="0" borderId="80" xfId="791" applyNumberFormat="1" applyFont="1" applyFill="1" applyBorder="1" applyAlignment="1" applyProtection="1">
      <alignment/>
      <protection/>
    </xf>
    <xf numFmtId="0" fontId="188" fillId="0" borderId="0" xfId="1074" applyFont="1" applyFill="1" applyBorder="1" applyProtection="1">
      <alignment/>
      <protection/>
    </xf>
    <xf numFmtId="169" fontId="5" fillId="0" borderId="0" xfId="791" applyNumberFormat="1" applyFont="1" applyFill="1" applyBorder="1" applyAlignment="1" applyProtection="1">
      <alignment/>
      <protection/>
    </xf>
    <xf numFmtId="169" fontId="148" fillId="0" borderId="5" xfId="791" applyNumberFormat="1" applyFont="1" applyFill="1" applyBorder="1" applyAlignment="1" applyProtection="1">
      <alignment/>
      <protection/>
    </xf>
    <xf numFmtId="210" fontId="149" fillId="0" borderId="20" xfId="1195" applyNumberFormat="1" applyFont="1" applyFill="1" applyBorder="1" applyAlignment="1" applyProtection="1">
      <alignment horizontal="right"/>
      <protection/>
    </xf>
    <xf numFmtId="265" fontId="192" fillId="0" borderId="0" xfId="1074" applyNumberFormat="1" applyFont="1" applyFill="1" applyBorder="1" applyProtection="1">
      <alignment/>
      <protection/>
    </xf>
    <xf numFmtId="253" fontId="192" fillId="0" borderId="0" xfId="1074" applyNumberFormat="1" applyFont="1" applyFill="1" applyBorder="1" applyProtection="1">
      <alignment/>
      <protection/>
    </xf>
    <xf numFmtId="201" fontId="192" fillId="0" borderId="0" xfId="1049" applyNumberFormat="1" applyFont="1" applyFill="1" applyBorder="1" applyAlignment="1" applyProtection="1">
      <alignment/>
      <protection/>
    </xf>
    <xf numFmtId="201" fontId="193" fillId="0" borderId="0" xfId="1049" applyNumberFormat="1" applyFont="1" applyFill="1" applyBorder="1" applyAlignment="1" applyProtection="1">
      <alignment/>
      <protection/>
    </xf>
    <xf numFmtId="172" fontId="192" fillId="0" borderId="0" xfId="1074" applyNumberFormat="1" applyFont="1" applyFill="1" applyBorder="1" applyProtection="1">
      <alignment/>
      <protection/>
    </xf>
    <xf numFmtId="201" fontId="192" fillId="0" borderId="0" xfId="1049" applyNumberFormat="1" applyFont="1" applyFill="1" applyBorder="1" applyAlignment="1" applyProtection="1">
      <alignment/>
      <protection/>
    </xf>
    <xf numFmtId="0" fontId="158" fillId="17" borderId="0" xfId="0" applyNumberFormat="1" applyFont="1" applyFill="1" applyAlignment="1" applyProtection="1">
      <alignment/>
      <protection/>
    </xf>
    <xf numFmtId="169" fontId="213" fillId="117" borderId="0" xfId="1074" applyNumberFormat="1" applyFont="1" applyFill="1" applyBorder="1" applyAlignment="1" applyProtection="1">
      <alignment horizontal="right"/>
      <protection/>
    </xf>
    <xf numFmtId="201" fontId="213" fillId="0" borderId="0" xfId="1049" applyNumberFormat="1" applyFont="1" applyFill="1" applyBorder="1" applyAlignment="1" applyProtection="1">
      <alignment vertical="center"/>
      <protection/>
    </xf>
    <xf numFmtId="201" fontId="213" fillId="0" borderId="0" xfId="1049" applyNumberFormat="1" applyFont="1" applyFill="1" applyBorder="1" applyAlignment="1" applyProtection="1">
      <alignment horizontal="left" vertical="center" indent="1"/>
      <protection/>
    </xf>
    <xf numFmtId="201" fontId="213" fillId="0" borderId="34" xfId="1049" applyNumberFormat="1" applyFont="1" applyFill="1" applyBorder="1" applyAlignment="1" applyProtection="1">
      <alignment horizontal="left" vertical="center" indent="1"/>
      <protection/>
    </xf>
    <xf numFmtId="241" fontId="213" fillId="0" borderId="34" xfId="1074" applyNumberFormat="1" applyFont="1" applyFill="1" applyBorder="1" applyAlignment="1" applyProtection="1">
      <alignment horizontal="right" vertical="center"/>
      <protection/>
    </xf>
    <xf numFmtId="201" fontId="213" fillId="0" borderId="34" xfId="1049" applyNumberFormat="1" applyFont="1" applyFill="1" applyBorder="1" applyAlignment="1" applyProtection="1">
      <alignment/>
      <protection/>
    </xf>
    <xf numFmtId="171" fontId="213" fillId="0" borderId="21" xfId="1049" applyNumberFormat="1" applyFont="1" applyFill="1" applyBorder="1" applyAlignment="1" applyProtection="1">
      <alignment horizontal="left" vertical="center" indent="1"/>
      <protection/>
    </xf>
    <xf numFmtId="10" fontId="213" fillId="0" borderId="0" xfId="1195" applyNumberFormat="1" applyFont="1" applyFill="1" applyAlignment="1" applyProtection="1">
      <alignment vertical="center"/>
      <protection/>
    </xf>
    <xf numFmtId="10" fontId="213" fillId="0" borderId="0" xfId="1195" applyNumberFormat="1" applyFont="1" applyFill="1" applyBorder="1" applyAlignment="1" applyProtection="1">
      <alignment vertical="center"/>
      <protection/>
    </xf>
    <xf numFmtId="10" fontId="213" fillId="0" borderId="34" xfId="1195" applyNumberFormat="1" applyFont="1" applyFill="1" applyBorder="1" applyAlignment="1" applyProtection="1">
      <alignment vertical="center"/>
      <protection/>
    </xf>
    <xf numFmtId="172" fontId="204" fillId="117" borderId="0" xfId="1049" applyNumberFormat="1" applyFont="1" applyFill="1" applyAlignment="1" applyProtection="1">
      <alignment vertical="top"/>
      <protection/>
    </xf>
    <xf numFmtId="172" fontId="204" fillId="0" borderId="0" xfId="1049" applyNumberFormat="1" applyFont="1" applyFill="1" applyAlignment="1" applyProtection="1">
      <alignment vertical="top"/>
      <protection/>
    </xf>
    <xf numFmtId="0" fontId="204" fillId="114" borderId="0" xfId="0" applyNumberFormat="1" applyFont="1" applyFill="1" applyBorder="1" applyAlignment="1" applyProtection="1">
      <alignment horizontal="left"/>
      <protection/>
    </xf>
    <xf numFmtId="172" fontId="204" fillId="0" borderId="0" xfId="1049" applyNumberFormat="1" applyFont="1" applyFill="1" applyAlignment="1" applyProtection="1">
      <alignment horizontal="right" vertical="top"/>
      <protection/>
    </xf>
    <xf numFmtId="172" fontId="204" fillId="0" borderId="0" xfId="1049" applyNumberFormat="1" applyFont="1" applyFill="1" applyAlignment="1" applyProtection="1">
      <alignment horizontal="right" vertical="top" indent="1"/>
      <protection/>
    </xf>
    <xf numFmtId="172" fontId="204" fillId="0" borderId="0" xfId="1074" applyNumberFormat="1" applyFont="1" applyFill="1" applyBorder="1" applyAlignment="1" applyProtection="1">
      <alignment horizontal="right"/>
      <protection/>
    </xf>
    <xf numFmtId="241" fontId="5" fillId="0" borderId="21" xfId="793" applyNumberFormat="1" applyFont="1" applyFill="1" applyBorder="1" applyAlignment="1" applyProtection="1">
      <alignment/>
      <protection/>
    </xf>
    <xf numFmtId="241" fontId="5" fillId="0" borderId="6" xfId="793" applyNumberFormat="1" applyFont="1" applyFill="1" applyBorder="1" applyAlignment="1" applyProtection="1">
      <alignment/>
      <protection/>
    </xf>
    <xf numFmtId="241" fontId="5" fillId="0" borderId="5" xfId="793" applyNumberFormat="1" applyFont="1" applyFill="1" applyBorder="1" applyAlignment="1" applyProtection="1">
      <alignment/>
      <protection/>
    </xf>
    <xf numFmtId="241" fontId="5" fillId="0" borderId="80" xfId="793" applyNumberFormat="1" applyFont="1" applyFill="1" applyBorder="1" applyAlignment="1" applyProtection="1">
      <alignment/>
      <protection/>
    </xf>
    <xf numFmtId="0" fontId="164" fillId="0" borderId="2" xfId="0" applyFont="1" applyBorder="1" applyAlignment="1">
      <alignment horizontal="center"/>
    </xf>
    <xf numFmtId="0" fontId="164" fillId="0" borderId="65" xfId="0" applyFont="1" applyBorder="1" applyAlignment="1">
      <alignment horizontal="center"/>
    </xf>
    <xf numFmtId="0" fontId="165" fillId="26" borderId="95" xfId="0" applyFont="1" applyFill="1" applyBorder="1" applyAlignment="1">
      <alignment horizontal="center" vertical="center"/>
    </xf>
    <xf numFmtId="0" fontId="165" fillId="26" borderId="21" xfId="0" applyFont="1" applyFill="1" applyBorder="1" applyAlignment="1">
      <alignment horizontal="center" vertical="center"/>
    </xf>
    <xf numFmtId="0" fontId="165" fillId="26" borderId="28" xfId="0" applyFont="1" applyFill="1" applyBorder="1" applyAlignment="1">
      <alignment horizontal="center" vertical="center"/>
    </xf>
    <xf numFmtId="0" fontId="166" fillId="106" borderId="96" xfId="0" applyFont="1" applyFill="1" applyBorder="1" applyAlignment="1">
      <alignment horizontal="center" vertical="center"/>
    </xf>
    <xf numFmtId="0" fontId="166" fillId="106" borderId="37" xfId="0" applyFont="1" applyFill="1" applyBorder="1" applyAlignment="1">
      <alignment horizontal="center" vertical="center"/>
    </xf>
    <xf numFmtId="0" fontId="166" fillId="106" borderId="63" xfId="0" applyFont="1" applyFill="1" applyBorder="1" applyAlignment="1">
      <alignment horizontal="center" vertical="center"/>
    </xf>
    <xf numFmtId="0" fontId="164" fillId="0" borderId="97" xfId="0" applyFont="1" applyBorder="1" applyAlignment="1">
      <alignment horizontal="center"/>
    </xf>
    <xf numFmtId="0" fontId="164" fillId="0" borderId="34" xfId="0" applyFont="1" applyBorder="1" applyAlignment="1">
      <alignment horizontal="center"/>
    </xf>
    <xf numFmtId="0" fontId="164" fillId="0" borderId="60" xfId="0" applyFont="1" applyBorder="1" applyAlignment="1">
      <alignment horizontal="center"/>
    </xf>
    <xf numFmtId="0" fontId="182" fillId="26" borderId="98" xfId="0" applyFont="1" applyFill="1" applyBorder="1" applyAlignment="1" applyProtection="1">
      <alignment horizontal="center" vertical="center"/>
      <protection hidden="1"/>
    </xf>
    <xf numFmtId="0" fontId="182" fillId="26" borderId="99" xfId="0" applyFont="1" applyFill="1" applyBorder="1" applyAlignment="1" applyProtection="1">
      <alignment horizontal="center" vertical="center"/>
      <protection hidden="1"/>
    </xf>
    <xf numFmtId="0" fontId="182" fillId="26" borderId="100" xfId="0" applyFont="1" applyFill="1" applyBorder="1" applyAlignment="1" applyProtection="1">
      <alignment horizontal="center" vertical="center"/>
      <protection hidden="1"/>
    </xf>
    <xf numFmtId="0" fontId="164" fillId="26" borderId="2" xfId="0" applyFont="1" applyFill="1" applyBorder="1" applyAlignment="1">
      <alignment horizontal="center"/>
    </xf>
    <xf numFmtId="0" fontId="164" fillId="26" borderId="65" xfId="0" applyFont="1" applyFill="1" applyBorder="1" applyAlignment="1">
      <alignment horizontal="center"/>
    </xf>
    <xf numFmtId="0" fontId="164" fillId="0" borderId="0" xfId="0" applyFont="1" applyBorder="1" applyAlignment="1" applyProtection="1">
      <alignment horizontal="left" vertical="center"/>
      <protection locked="0"/>
    </xf>
    <xf numFmtId="0" fontId="164" fillId="0" borderId="18" xfId="0" applyFont="1" applyBorder="1" applyAlignment="1" applyProtection="1">
      <alignment horizontal="left" vertical="center"/>
      <protection locked="0"/>
    </xf>
    <xf numFmtId="0" fontId="164" fillId="0" borderId="61" xfId="0" applyFont="1" applyBorder="1" applyAlignment="1">
      <alignment horizontal="center"/>
    </xf>
    <xf numFmtId="0" fontId="182" fillId="26" borderId="101" xfId="0" applyFont="1" applyFill="1" applyBorder="1" applyAlignment="1" applyProtection="1">
      <alignment horizontal="center" vertical="center"/>
      <protection hidden="1"/>
    </xf>
    <xf numFmtId="0" fontId="166" fillId="106" borderId="86" xfId="0" applyFont="1" applyFill="1" applyBorder="1" applyAlignment="1">
      <alignment horizontal="center" vertical="center"/>
    </xf>
    <xf numFmtId="0" fontId="166" fillId="106" borderId="5" xfId="0" applyFont="1" applyFill="1" applyBorder="1" applyAlignment="1">
      <alignment horizontal="center" vertical="center"/>
    </xf>
    <xf numFmtId="0" fontId="166" fillId="106" borderId="57" xfId="0" applyFont="1" applyFill="1" applyBorder="1" applyAlignment="1">
      <alignment horizontal="center" vertical="center"/>
    </xf>
    <xf numFmtId="0" fontId="182" fillId="26" borderId="102"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81" fillId="0" borderId="0" xfId="0" applyFont="1" applyAlignment="1" applyProtection="1">
      <alignment horizontal="center" vertical="center"/>
      <protection locked="0"/>
    </xf>
    <xf numFmtId="0" fontId="166" fillId="106" borderId="103" xfId="0" applyFont="1" applyFill="1" applyBorder="1" applyAlignment="1">
      <alignment horizontal="center" vertical="center"/>
    </xf>
    <xf numFmtId="0" fontId="166" fillId="106" borderId="14" xfId="0" applyFont="1" applyFill="1" applyBorder="1" applyAlignment="1">
      <alignment horizontal="center" vertical="center"/>
    </xf>
    <xf numFmtId="0" fontId="166" fillId="106" borderId="104" xfId="0" applyFont="1" applyFill="1" applyBorder="1" applyAlignment="1">
      <alignment horizontal="center" vertical="center"/>
    </xf>
    <xf numFmtId="0" fontId="164" fillId="0" borderId="105" xfId="0" applyFont="1" applyBorder="1" applyAlignment="1" applyProtection="1">
      <alignment horizontal="center"/>
      <protection locked="0"/>
    </xf>
    <xf numFmtId="0" fontId="164" fillId="0" borderId="21" xfId="0" applyFont="1" applyBorder="1" applyAlignment="1" applyProtection="1">
      <alignment horizontal="center"/>
      <protection locked="0"/>
    </xf>
    <xf numFmtId="0" fontId="164" fillId="0" borderId="106" xfId="0" applyFont="1" applyBorder="1" applyAlignment="1" applyProtection="1">
      <alignment horizontal="center"/>
      <protection locked="0"/>
    </xf>
    <xf numFmtId="0" fontId="2" fillId="117" borderId="0" xfId="1074" applyFont="1" applyFill="1" applyAlignment="1">
      <alignment horizontal="left" vertical="top" wrapText="1"/>
      <protection/>
    </xf>
    <xf numFmtId="0" fontId="217" fillId="117" borderId="0" xfId="1074" applyFont="1" applyFill="1" applyAlignment="1" applyProtection="1">
      <alignment horizontal="left" vertical="top" wrapText="1"/>
      <protection/>
    </xf>
    <xf numFmtId="0" fontId="162" fillId="0" borderId="0" xfId="0" applyFont="1" applyAlignment="1">
      <alignment horizontal="left" vertical="center" wrapText="1"/>
    </xf>
    <xf numFmtId="0" fontId="189" fillId="117" borderId="0" xfId="1074" applyFont="1" applyFill="1" applyBorder="1" applyAlignment="1">
      <alignment horizontal="left" vertical="top" wrapText="1"/>
      <protection/>
    </xf>
  </cellXfs>
  <cellStyles count="1598">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Good 2" xfId="939"/>
    <cellStyle name="Good 2 2" xfId="940"/>
    <cellStyle name="Good 2 2 2" xfId="941"/>
    <cellStyle name="Good 3" xfId="942"/>
    <cellStyle name="Good 3 2" xfId="943"/>
    <cellStyle name="Good 3 2 2" xfId="944"/>
    <cellStyle name="Good 4" xfId="945"/>
    <cellStyle name="Good 4 2" xfId="946"/>
    <cellStyle name="Good 4 2 2" xfId="947"/>
    <cellStyle name="Good 5" xfId="948"/>
    <cellStyle name="Good 5 2" xfId="949"/>
    <cellStyle name="Good 5 2 2" xfId="950"/>
    <cellStyle name="Good 5 3" xfId="951"/>
    <cellStyle name="Good 6" xfId="952"/>
    <cellStyle name="Grey" xfId="953"/>
    <cellStyle name="H«/_x0007_HnþýHnþ¸/_x000C_N_x0001_¯,,_x0001__x0012_OÔ" xfId="954"/>
    <cellStyle name="H«/_x0007_HnþýHnþ¸/_x000C_N_x0001_¯,,_x0001__x0012_OÔ 2" xfId="955"/>
    <cellStyle name="Hard Percent" xfId="956"/>
    <cellStyle name="Head 1" xfId="957"/>
    <cellStyle name="Header" xfId="958"/>
    <cellStyle name="Header1" xfId="959"/>
    <cellStyle name="Header2" xfId="960"/>
    <cellStyle name="Headers" xfId="961"/>
    <cellStyle name="Heading" xfId="962"/>
    <cellStyle name="Heading 1 2" xfId="963"/>
    <cellStyle name="Heading 1 2 2" xfId="964"/>
    <cellStyle name="Heading 1 3" xfId="965"/>
    <cellStyle name="Heading 1 3 2" xfId="966"/>
    <cellStyle name="Heading 1 4" xfId="967"/>
    <cellStyle name="Heading 1 4 2" xfId="968"/>
    <cellStyle name="Heading 1 5" xfId="969"/>
    <cellStyle name="Heading 1 6" xfId="970"/>
    <cellStyle name="Heading 2 2" xfId="971"/>
    <cellStyle name="Heading 2 2 2" xfId="972"/>
    <cellStyle name="Heading 2 3" xfId="973"/>
    <cellStyle name="Heading 2 3 2" xfId="974"/>
    <cellStyle name="Heading 2 4" xfId="975"/>
    <cellStyle name="Heading 2 4 2" xfId="976"/>
    <cellStyle name="Heading 2 5" xfId="977"/>
    <cellStyle name="Heading 2 6" xfId="978"/>
    <cellStyle name="Heading 3 2" xfId="979"/>
    <cellStyle name="Heading 3 2 2" xfId="980"/>
    <cellStyle name="Heading 3 3" xfId="981"/>
    <cellStyle name="Heading 3 3 2" xfId="982"/>
    <cellStyle name="Heading 3 4" xfId="983"/>
    <cellStyle name="Heading 3 5" xfId="984"/>
    <cellStyle name="Heading 3 6" xfId="985"/>
    <cellStyle name="Heading 4 2" xfId="986"/>
    <cellStyle name="Heading 4 3" xfId="987"/>
    <cellStyle name="Heading1" xfId="988"/>
    <cellStyle name="Heading2" xfId="989"/>
    <cellStyle name="Heading3" xfId="990"/>
    <cellStyle name="Heading4" xfId="991"/>
    <cellStyle name="HEADINGS" xfId="992"/>
    <cellStyle name="HEADINGS 2" xfId="993"/>
    <cellStyle name="HEADINGSTOP" xfId="994"/>
    <cellStyle name="HHV" xfId="995"/>
    <cellStyle name="Hi Lite" xfId="996"/>
    <cellStyle name="Hidden" xfId="997"/>
    <cellStyle name="HiLite" xfId="998"/>
    <cellStyle name="Input [yellow]" xfId="999"/>
    <cellStyle name="Input 0" xfId="1000"/>
    <cellStyle name="Input 2" xfId="1001"/>
    <cellStyle name="Input 2 2" xfId="1002"/>
    <cellStyle name="Input 3" xfId="1003"/>
    <cellStyle name="Input 3 2" xfId="1004"/>
    <cellStyle name="Input 4" xfId="1005"/>
    <cellStyle name="Input 4 2" xfId="1006"/>
    <cellStyle name="Input 5" xfId="1007"/>
    <cellStyle name="Input 6" xfId="1008"/>
    <cellStyle name="Input 7" xfId="1009"/>
    <cellStyle name="Input 8" xfId="1010"/>
    <cellStyle name="Input 9" xfId="1011"/>
    <cellStyle name="Input Cells" xfId="1012"/>
    <cellStyle name="Input Value" xfId="1013"/>
    <cellStyle name="InputCell" xfId="1014"/>
    <cellStyle name="Insatisfaisant" xfId="1015"/>
    <cellStyle name="Integer" xfId="1016"/>
    <cellStyle name="Item" xfId="1017"/>
    <cellStyle name="ItemTypeClass" xfId="1018"/>
    <cellStyle name="Komma [0]_GRAF A-V vs FOREC" xfId="1019"/>
    <cellStyle name="Komma_GRAF A-V vs FOREC" xfId="1020"/>
    <cellStyle name="KP_Normal" xfId="1021"/>
    <cellStyle name="Label" xfId="1022"/>
    <cellStyle name="left" xfId="1023"/>
    <cellStyle name="Hyperlink" xfId="1024"/>
    <cellStyle name="Followed Hyperlink" xfId="1025"/>
    <cellStyle name="Link Currency (0)" xfId="1026"/>
    <cellStyle name="Link Currency (0) 2" xfId="1027"/>
    <cellStyle name="Link Currency (2)" xfId="1028"/>
    <cellStyle name="Link Units (0)" xfId="1029"/>
    <cellStyle name="Link Units (0) 2" xfId="1030"/>
    <cellStyle name="Link Units (1)" xfId="1031"/>
    <cellStyle name="Link Units (2)" xfId="1032"/>
    <cellStyle name="Linked Cell 2" xfId="1033"/>
    <cellStyle name="Linked Cell 2 2" xfId="1034"/>
    <cellStyle name="Linked Cell 3" xfId="1035"/>
    <cellStyle name="Linked Cell 3 2" xfId="1036"/>
    <cellStyle name="Linked Cell 4" xfId="1037"/>
    <cellStyle name="Linked Cell 4 2" xfId="1038"/>
    <cellStyle name="Linked Cell 5" xfId="1039"/>
    <cellStyle name="Linked Cell 6" xfId="1040"/>
    <cellStyle name="Linked Cells" xfId="1041"/>
    <cellStyle name="Locked" xfId="1042"/>
    <cellStyle name="Map Labels" xfId="1043"/>
    <cellStyle name="Map Legend" xfId="1044"/>
    <cellStyle name="Map Title" xfId="1045"/>
    <cellStyle name="Mil" xfId="1046"/>
    <cellStyle name="Millares [0]_96 Risk" xfId="1047"/>
    <cellStyle name="Millares_96 Risk" xfId="1048"/>
    <cellStyle name="Comma" xfId="1049"/>
    <cellStyle name="Comma [0]" xfId="1050"/>
    <cellStyle name="Million $" xfId="1051"/>
    <cellStyle name="Moneda [0]_96 Risk" xfId="1052"/>
    <cellStyle name="Moneda_96 Risk" xfId="1053"/>
    <cellStyle name="Currency" xfId="1054"/>
    <cellStyle name="Currency [0]" xfId="1055"/>
    <cellStyle name="Month" xfId="1056"/>
    <cellStyle name="Multiple" xfId="1057"/>
    <cellStyle name="Neutral 2" xfId="1058"/>
    <cellStyle name="Neutral 2 2" xfId="1059"/>
    <cellStyle name="Neutral 3" xfId="1060"/>
    <cellStyle name="Neutral 3 2" xfId="1061"/>
    <cellStyle name="Neutral 4" xfId="1062"/>
    <cellStyle name="Neutral 4 2" xfId="1063"/>
    <cellStyle name="Neutral 5" xfId="1064"/>
    <cellStyle name="Neutral 6" xfId="1065"/>
    <cellStyle name="Neutre" xfId="1066"/>
    <cellStyle name="no dec" xfId="1067"/>
    <cellStyle name="No-Action" xfId="1068"/>
    <cellStyle name="NoEntry" xfId="1069"/>
    <cellStyle name="Non d‚fini" xfId="1070"/>
    <cellStyle name="Non_definito" xfId="1071"/>
    <cellStyle name="Normal - Style1" xfId="1072"/>
    <cellStyle name="Normal 000$" xfId="1073"/>
    <cellStyle name="Normal 10" xfId="1074"/>
    <cellStyle name="Normal 11" xfId="1075"/>
    <cellStyle name="Normal 12" xfId="1076"/>
    <cellStyle name="Normal 13" xfId="1077"/>
    <cellStyle name="Normal 14" xfId="1078"/>
    <cellStyle name="Normal 15" xfId="1079"/>
    <cellStyle name="Normal 16" xfId="1080"/>
    <cellStyle name="Normal 17" xfId="1081"/>
    <cellStyle name="Normal 2" xfId="1082"/>
    <cellStyle name="Normal 2 2" xfId="1083"/>
    <cellStyle name="Normal 2 2 2" xfId="1084"/>
    <cellStyle name="Normal 2 3" xfId="1085"/>
    <cellStyle name="Normal 2 4" xfId="1086"/>
    <cellStyle name="Normal 2 5" xfId="1087"/>
    <cellStyle name="Normal 2_FINANCE Rate Report - April 2011" xfId="1088"/>
    <cellStyle name="Normal 3" xfId="1089"/>
    <cellStyle name="Normal 3 2" xfId="1090"/>
    <cellStyle name="Normal 3 2 2" xfId="1091"/>
    <cellStyle name="Normal 3 2 3" xfId="1092"/>
    <cellStyle name="Normal 4" xfId="1093"/>
    <cellStyle name="Normal 5" xfId="1094"/>
    <cellStyle name="Normal 5 2" xfId="1095"/>
    <cellStyle name="Normal 5 2 2" xfId="1096"/>
    <cellStyle name="Normal 6" xfId="1097"/>
    <cellStyle name="Normal 6 2" xfId="1098"/>
    <cellStyle name="Normal 6 3" xfId="1099"/>
    <cellStyle name="Normal 7" xfId="1100"/>
    <cellStyle name="Normal 7 2" xfId="1101"/>
    <cellStyle name="Normal 7 3" xfId="1102"/>
    <cellStyle name="Normal 8" xfId="1103"/>
    <cellStyle name="Normal 9" xfId="1104"/>
    <cellStyle name="Normal$" xfId="1105"/>
    <cellStyle name="Normal(10)" xfId="1106"/>
    <cellStyle name="Normal(12)" xfId="1107"/>
    <cellStyle name="Normal(6)" xfId="1108"/>
    <cellStyle name="Normal(8)" xfId="1109"/>
    <cellStyle name="Not Implemented" xfId="1110"/>
    <cellStyle name="Note" xfId="1111"/>
    <cellStyle name="Note 2" xfId="1112"/>
    <cellStyle name="Note 2 2" xfId="1113"/>
    <cellStyle name="Note 3" xfId="1114"/>
    <cellStyle name="Note 3 2" xfId="1115"/>
    <cellStyle name="Note 4" xfId="1116"/>
    <cellStyle name="Note 4 2" xfId="1117"/>
    <cellStyle name="Note 5" xfId="1118"/>
    <cellStyle name="Note 5 2" xfId="1119"/>
    <cellStyle name="Note 6" xfId="1120"/>
    <cellStyle name="Note 6 2" xfId="1121"/>
    <cellStyle name="Note 6 3" xfId="1122"/>
    <cellStyle name="Œ…‹æØ‚è [0.00]_!!!GO" xfId="1123"/>
    <cellStyle name="Œ…‹æØ‚è_!!!GO" xfId="1124"/>
    <cellStyle name="Onedec_FT Valuation " xfId="1125"/>
    <cellStyle name="Output 2" xfId="1126"/>
    <cellStyle name="Output 2 2" xfId="1127"/>
    <cellStyle name="Output 3" xfId="1128"/>
    <cellStyle name="Output 3 2" xfId="1129"/>
    <cellStyle name="Output 4" xfId="1130"/>
    <cellStyle name="Output 4 2" xfId="1131"/>
    <cellStyle name="Output 5" xfId="1132"/>
    <cellStyle name="Output 6" xfId="1133"/>
    <cellStyle name="Output Amounts" xfId="1134"/>
    <cellStyle name="Output Column Headings" xfId="1135"/>
    <cellStyle name="Output Line Items" xfId="1136"/>
    <cellStyle name="Output Report Heading" xfId="1137"/>
    <cellStyle name="Output Report Title" xfId="1138"/>
    <cellStyle name="Page Heading Large" xfId="1139"/>
    <cellStyle name="Page Heading Small" xfId="1140"/>
    <cellStyle name="Page Number" xfId="1141"/>
    <cellStyle name="PageSubTitle" xfId="1142"/>
    <cellStyle name="PageTitle" xfId="1143"/>
    <cellStyle name="per m3" xfId="1144"/>
    <cellStyle name="per Ton" xfId="1145"/>
    <cellStyle name="per.style" xfId="1146"/>
    <cellStyle name="Percent (0.0)" xfId="1147"/>
    <cellStyle name="Percent [0]" xfId="1148"/>
    <cellStyle name="Percent [00]" xfId="1149"/>
    <cellStyle name="Percent [2]" xfId="1150"/>
    <cellStyle name="Percent 10" xfId="1151"/>
    <cellStyle name="Percent 11" xfId="1152"/>
    <cellStyle name="Percent 12" xfId="1153"/>
    <cellStyle name="Percent 13" xfId="1154"/>
    <cellStyle name="Percent 14" xfId="1155"/>
    <cellStyle name="Percent 15" xfId="1156"/>
    <cellStyle name="Percent 16" xfId="1157"/>
    <cellStyle name="Percent 17" xfId="1158"/>
    <cellStyle name="Percent 18" xfId="1159"/>
    <cellStyle name="Percent 19" xfId="1160"/>
    <cellStyle name="Percent 2" xfId="1161"/>
    <cellStyle name="Percent 2 2" xfId="1162"/>
    <cellStyle name="Percent 2 2 2" xfId="1163"/>
    <cellStyle name="Percent 2 3" xfId="1164"/>
    <cellStyle name="Percent 2 4" xfId="1165"/>
    <cellStyle name="Percent 2 4 2" xfId="1166"/>
    <cellStyle name="Percent 20" xfId="1167"/>
    <cellStyle name="Percent 21" xfId="1168"/>
    <cellStyle name="Percent 22" xfId="1169"/>
    <cellStyle name="Percent 3" xfId="1170"/>
    <cellStyle name="Percent 3 2" xfId="1171"/>
    <cellStyle name="Percent 3 2 2" xfId="1172"/>
    <cellStyle name="Percent 3 3" xfId="1173"/>
    <cellStyle name="Percent 4" xfId="1174"/>
    <cellStyle name="Percent 4 2" xfId="1175"/>
    <cellStyle name="Percent 4 3" xfId="1176"/>
    <cellStyle name="Percent 5" xfId="1177"/>
    <cellStyle name="Percent 5 2" xfId="1178"/>
    <cellStyle name="Percent 6" xfId="1179"/>
    <cellStyle name="Percent 7" xfId="1180"/>
    <cellStyle name="Percent 7 2" xfId="1181"/>
    <cellStyle name="Percent 7 3" xfId="1182"/>
    <cellStyle name="Percent 8" xfId="1183"/>
    <cellStyle name="Percent 8 2" xfId="1184"/>
    <cellStyle name="Percent 8 3" xfId="1185"/>
    <cellStyle name="Percent 9" xfId="1186"/>
    <cellStyle name="Percent Hard" xfId="1187"/>
    <cellStyle name="Percent(10)" xfId="1188"/>
    <cellStyle name="Percent(12)" xfId="1189"/>
    <cellStyle name="Percent(8)" xfId="1190"/>
    <cellStyle name="Percent*" xfId="1191"/>
    <cellStyle name="Percent[0]" xfId="1192"/>
    <cellStyle name="PERCENTAGE" xfId="1193"/>
    <cellStyle name="PercentChange" xfId="1194"/>
    <cellStyle name="Percent" xfId="1195"/>
    <cellStyle name="PrePop Currency (0)" xfId="1196"/>
    <cellStyle name="PrePop Currency (0) 2" xfId="1197"/>
    <cellStyle name="PrePop Currency (2)" xfId="1198"/>
    <cellStyle name="PrePop Units (0)" xfId="1199"/>
    <cellStyle name="PrePop Units (0) 2" xfId="1200"/>
    <cellStyle name="PrePop Units (1)" xfId="1201"/>
    <cellStyle name="PrePop Units (2)" xfId="1202"/>
    <cellStyle name="Presentation" xfId="1203"/>
    <cellStyle name="pricing" xfId="1204"/>
    <cellStyle name="pricing 2" xfId="1205"/>
    <cellStyle name="PSChar" xfId="1206"/>
    <cellStyle name="PSDate" xfId="1207"/>
    <cellStyle name="PSDec" xfId="1208"/>
    <cellStyle name="PSHeading" xfId="1209"/>
    <cellStyle name="PSHeading 2" xfId="1210"/>
    <cellStyle name="PSInt" xfId="1211"/>
    <cellStyle name="PSSpacer" xfId="1212"/>
    <cellStyle name="r2" xfId="1213"/>
    <cellStyle name="r2 2" xfId="1214"/>
    <cellStyle name="RatioX" xfId="1215"/>
    <cellStyle name="regstoresfromspecstores" xfId="1216"/>
    <cellStyle name="REMOVED" xfId="1217"/>
    <cellStyle name="REPORT" xfId="1218"/>
    <cellStyle name="Reports" xfId="1219"/>
    <cellStyle name="RevList" xfId="1220"/>
    <cellStyle name="rh" xfId="1221"/>
    <cellStyle name="Right" xfId="1222"/>
    <cellStyle name="RowLabels" xfId="1223"/>
    <cellStyle name="s]&#13;&#10;load=&#13;&#10;run=&#13;&#10;NullPort=None&#13;&#10;device=HP LaserJet 4,HPPCL5MS,LPT1:&#13;&#10;ScreenSaveActive=0&#13;&#10;ScreenSaveTimeOut=120&#13;&#10;&#13;&#10;[Desk" xfId="1224"/>
    <cellStyle name="s]&#13;&#10;load=&#13;&#10;run=&#13;&#10;NullPort=None&#13;&#10;ScreenSaveActive=0&#13;&#10;ScreenSaveTimeOut=120&#13;&#10;device=HP LaserJet 4,HPPCL5MS,LPT1:&#13;&#10;&#13;&#10;[Desk" xfId="1225"/>
    <cellStyle name="SAPBEXaggData" xfId="1226"/>
    <cellStyle name="SAPBEXaggData 2" xfId="1227"/>
    <cellStyle name="SAPBEXaggDataEmph" xfId="1228"/>
    <cellStyle name="SAPBEXaggDataEmph 2" xfId="1229"/>
    <cellStyle name="SAPBEXaggDataEmph 3" xfId="1230"/>
    <cellStyle name="SAPBEXaggDataEmph 4" xfId="1231"/>
    <cellStyle name="SAPBEXaggDataEmph 5" xfId="1232"/>
    <cellStyle name="SAPBEXaggDataEmph 6" xfId="1233"/>
    <cellStyle name="SAPBEXaggItem" xfId="1234"/>
    <cellStyle name="SAPBEXaggItem 2" xfId="1235"/>
    <cellStyle name="SAPBEXaggItem 3" xfId="1236"/>
    <cellStyle name="SAPBEXaggItem 4" xfId="1237"/>
    <cellStyle name="SAPBEXaggItem 5" xfId="1238"/>
    <cellStyle name="SAPBEXaggItem 6" xfId="1239"/>
    <cellStyle name="SAPBEXaggItemX" xfId="1240"/>
    <cellStyle name="SAPBEXaggItemX 2" xfId="1241"/>
    <cellStyle name="SAPBEXaggItemX 3" xfId="1242"/>
    <cellStyle name="SAPBEXaggItemX 4" xfId="1243"/>
    <cellStyle name="SAPBEXaggItemX 5" xfId="1244"/>
    <cellStyle name="SAPBEXaggItemX 6" xfId="1245"/>
    <cellStyle name="SAPBEXchaText" xfId="1246"/>
    <cellStyle name="SAPBEXchaText 2" xfId="1247"/>
    <cellStyle name="SAPBEXchaText 3" xfId="1248"/>
    <cellStyle name="SAPBEXchaText 4" xfId="1249"/>
    <cellStyle name="SAPBEXchaText 5" xfId="1250"/>
    <cellStyle name="SAPBEXchaText 6" xfId="1251"/>
    <cellStyle name="SAPBEXexcBad7" xfId="1252"/>
    <cellStyle name="SAPBEXexcBad7 2" xfId="1253"/>
    <cellStyle name="SAPBEXexcBad7 3" xfId="1254"/>
    <cellStyle name="SAPBEXexcBad8" xfId="1255"/>
    <cellStyle name="SAPBEXexcBad8 2" xfId="1256"/>
    <cellStyle name="SAPBEXexcBad8 3" xfId="1257"/>
    <cellStyle name="SAPBEXexcBad9" xfId="1258"/>
    <cellStyle name="SAPBEXexcBad9 2" xfId="1259"/>
    <cellStyle name="SAPBEXexcBad9 3" xfId="1260"/>
    <cellStyle name="SAPBEXexcCritical4" xfId="1261"/>
    <cellStyle name="SAPBEXexcCritical4 2" xfId="1262"/>
    <cellStyle name="SAPBEXexcCritical4 3" xfId="1263"/>
    <cellStyle name="SAPBEXexcCritical5" xfId="1264"/>
    <cellStyle name="SAPBEXexcCritical5 2" xfId="1265"/>
    <cellStyle name="SAPBEXexcCritical5 3" xfId="1266"/>
    <cellStyle name="SAPBEXexcCritical6" xfId="1267"/>
    <cellStyle name="SAPBEXexcCritical6 2" xfId="1268"/>
    <cellStyle name="SAPBEXexcCritical6 3" xfId="1269"/>
    <cellStyle name="SAPBEXexcGood1" xfId="1270"/>
    <cellStyle name="SAPBEXexcGood1 2" xfId="1271"/>
    <cellStyle name="SAPBEXexcGood1 3" xfId="1272"/>
    <cellStyle name="SAPBEXexcGood2" xfId="1273"/>
    <cellStyle name="SAPBEXexcGood2 2" xfId="1274"/>
    <cellStyle name="SAPBEXexcGood2 3" xfId="1275"/>
    <cellStyle name="SAPBEXexcGood3" xfId="1276"/>
    <cellStyle name="SAPBEXexcGood3 2" xfId="1277"/>
    <cellStyle name="SAPBEXexcGood3 3" xfId="1278"/>
    <cellStyle name="SAPBEXfilterDrill" xfId="1279"/>
    <cellStyle name="SAPBEXfilterDrill 2" xfId="1280"/>
    <cellStyle name="SAPBEXfilterItem" xfId="1281"/>
    <cellStyle name="SAPBEXfilterItem 2" xfId="1282"/>
    <cellStyle name="SAPBEXfilterItem 3" xfId="1283"/>
    <cellStyle name="SAPBEXfilterText" xfId="1284"/>
    <cellStyle name="SAPBEXfilterText 2" xfId="1285"/>
    <cellStyle name="SAPBEXfilterText 3" xfId="1286"/>
    <cellStyle name="SAPBEXfilterText 4" xfId="1287"/>
    <cellStyle name="SAPBEXfilterText 5" xfId="1288"/>
    <cellStyle name="SAPBEXfilterText 6" xfId="1289"/>
    <cellStyle name="SAPBEXfilterText_Metrics IPTV actuals V1" xfId="1290"/>
    <cellStyle name="SAPBEXformats" xfId="1291"/>
    <cellStyle name="SAPBEXformats 2" xfId="1292"/>
    <cellStyle name="SAPBEXformats 3" xfId="1293"/>
    <cellStyle name="SAPBEXheaderItem" xfId="1294"/>
    <cellStyle name="SAPBEXheaderItem 2" xfId="1295"/>
    <cellStyle name="SAPBEXheaderItem 3" xfId="1296"/>
    <cellStyle name="SAPBEXheaderItem 4" xfId="1297"/>
    <cellStyle name="SAPBEXheaderItem 5" xfId="1298"/>
    <cellStyle name="SAPBEXheaderItem 6" xfId="1299"/>
    <cellStyle name="SAPBEXheaderItem_Metrics IPTV actuals V1" xfId="1300"/>
    <cellStyle name="SAPBEXheaderText" xfId="1301"/>
    <cellStyle name="SAPBEXheaderText 2" xfId="1302"/>
    <cellStyle name="SAPBEXheaderText 2 2" xfId="1303"/>
    <cellStyle name="SAPBEXheaderText 3" xfId="1304"/>
    <cellStyle name="SAPBEXheaderText 4" xfId="1305"/>
    <cellStyle name="SAPBEXheaderText 5" xfId="1306"/>
    <cellStyle name="SAPBEXheaderText 6" xfId="1307"/>
    <cellStyle name="SAPBEXheaderText_Metrics IPTV actuals V1" xfId="1308"/>
    <cellStyle name="SAPBEXHLevel0" xfId="1309"/>
    <cellStyle name="SAPBEXHLevel0 2" xfId="1310"/>
    <cellStyle name="SAPBEXHLevel0 2 2" xfId="1311"/>
    <cellStyle name="SAPBEXHLevel0 2 3" xfId="1312"/>
    <cellStyle name="SAPBEXHLevel0 2_Mo_QTD_YTD" xfId="1313"/>
    <cellStyle name="SAPBEXHLevel0 3" xfId="1314"/>
    <cellStyle name="SAPBEXHLevel0 4" xfId="1315"/>
    <cellStyle name="SAPBEXHLevel0 5" xfId="1316"/>
    <cellStyle name="SAPBEXHLevel0 6" xfId="1317"/>
    <cellStyle name="SAPBEXHLevel0 7" xfId="1318"/>
    <cellStyle name="SAPBEXHLevel0X" xfId="1319"/>
    <cellStyle name="SAPBEXHLevel0X 2" xfId="1320"/>
    <cellStyle name="SAPBEXHLevel0X 2 2" xfId="1321"/>
    <cellStyle name="SAPBEXHLevel0X 3" xfId="1322"/>
    <cellStyle name="SAPBEXHLevel0X 4" xfId="1323"/>
    <cellStyle name="SAPBEXHLevel0X 5" xfId="1324"/>
    <cellStyle name="SAPBEXHLevel0X 6" xfId="1325"/>
    <cellStyle name="SAPBEXHLevel0X 7" xfId="1326"/>
    <cellStyle name="SAPBEXHLevel1" xfId="1327"/>
    <cellStyle name="SAPBEXHLevel1 2" xfId="1328"/>
    <cellStyle name="SAPBEXHLevel1 2 2" xfId="1329"/>
    <cellStyle name="SAPBEXHLevel1 2 3" xfId="1330"/>
    <cellStyle name="SAPBEXHLevel1 2_Mo_QTD_YTD" xfId="1331"/>
    <cellStyle name="SAPBEXHLevel1 3" xfId="1332"/>
    <cellStyle name="SAPBEXHLevel1 4" xfId="1333"/>
    <cellStyle name="SAPBEXHLevel1 5" xfId="1334"/>
    <cellStyle name="SAPBEXHLevel1 6" xfId="1335"/>
    <cellStyle name="SAPBEXHLevel1 7" xfId="1336"/>
    <cellStyle name="SAPBEXHLevel1X" xfId="1337"/>
    <cellStyle name="SAPBEXHLevel1X 2" xfId="1338"/>
    <cellStyle name="SAPBEXHLevel1X 2 2" xfId="1339"/>
    <cellStyle name="SAPBEXHLevel1X 3" xfId="1340"/>
    <cellStyle name="SAPBEXHLevel1X 4" xfId="1341"/>
    <cellStyle name="SAPBEXHLevel1X 5" xfId="1342"/>
    <cellStyle name="SAPBEXHLevel1X 6" xfId="1343"/>
    <cellStyle name="SAPBEXHLevel1X 7" xfId="1344"/>
    <cellStyle name="SAPBEXHLevel2" xfId="1345"/>
    <cellStyle name="SAPBEXHLevel2 2" xfId="1346"/>
    <cellStyle name="SAPBEXHLevel2 2 2" xfId="1347"/>
    <cellStyle name="SAPBEXHLevel2 2 3" xfId="1348"/>
    <cellStyle name="SAPBEXHLevel2 2_Mo_QTD_YTD" xfId="1349"/>
    <cellStyle name="SAPBEXHLevel2 3" xfId="1350"/>
    <cellStyle name="SAPBEXHLevel2 4" xfId="1351"/>
    <cellStyle name="SAPBEXHLevel2 5" xfId="1352"/>
    <cellStyle name="SAPBEXHLevel2 6" xfId="1353"/>
    <cellStyle name="SAPBEXHLevel2 7" xfId="1354"/>
    <cellStyle name="SAPBEXHLevel2X" xfId="1355"/>
    <cellStyle name="SAPBEXHLevel2X 2" xfId="1356"/>
    <cellStyle name="SAPBEXHLevel2X 2 2" xfId="1357"/>
    <cellStyle name="SAPBEXHLevel2X 3" xfId="1358"/>
    <cellStyle name="SAPBEXHLevel2X 4" xfId="1359"/>
    <cellStyle name="SAPBEXHLevel2X 5" xfId="1360"/>
    <cellStyle name="SAPBEXHLevel2X 6" xfId="1361"/>
    <cellStyle name="SAPBEXHLevel2X 7" xfId="1362"/>
    <cellStyle name="SAPBEXHLevel3" xfId="1363"/>
    <cellStyle name="SAPBEXHLevel3 2" xfId="1364"/>
    <cellStyle name="SAPBEXHLevel3 2 2" xfId="1365"/>
    <cellStyle name="SAPBEXHLevel3 2 3" xfId="1366"/>
    <cellStyle name="SAPBEXHLevel3 2_Mo_QTD_YTD" xfId="1367"/>
    <cellStyle name="SAPBEXHLevel3 3" xfId="1368"/>
    <cellStyle name="SAPBEXHLevel3 4" xfId="1369"/>
    <cellStyle name="SAPBEXHLevel3 5" xfId="1370"/>
    <cellStyle name="SAPBEXHLevel3 6" xfId="1371"/>
    <cellStyle name="SAPBEXHLevel3 7" xfId="1372"/>
    <cellStyle name="SAPBEXHLevel3X" xfId="1373"/>
    <cellStyle name="SAPBEXHLevel3X 2" xfId="1374"/>
    <cellStyle name="SAPBEXHLevel3X 2 2" xfId="1375"/>
    <cellStyle name="SAPBEXHLevel3X 3" xfId="1376"/>
    <cellStyle name="SAPBEXHLevel3X 4" xfId="1377"/>
    <cellStyle name="SAPBEXHLevel3X 5" xfId="1378"/>
    <cellStyle name="SAPBEXHLevel3X 6" xfId="1379"/>
    <cellStyle name="SAPBEXHLevel3X 7" xfId="1380"/>
    <cellStyle name="SAPBEXinputData" xfId="1381"/>
    <cellStyle name="SAPBEXinputData 2" xfId="1382"/>
    <cellStyle name="SAPBEXinputData 2 2" xfId="1383"/>
    <cellStyle name="SAPBEXinputData 2_Bell Stats Summary Wireline p8" xfId="1384"/>
    <cellStyle name="SAPBEXinputData 3" xfId="1385"/>
    <cellStyle name="SAPBEXinputData 4" xfId="1386"/>
    <cellStyle name="SAPBEXinputData 5" xfId="1387"/>
    <cellStyle name="SAPBEXinputData 6" xfId="1388"/>
    <cellStyle name="SAPBEXinputData 7" xfId="1389"/>
    <cellStyle name="SAPBEXItemHeader" xfId="1390"/>
    <cellStyle name="SAPBEXresData" xfId="1391"/>
    <cellStyle name="SAPBEXresData 2" xfId="1392"/>
    <cellStyle name="SAPBEXresData 2 2" xfId="1393"/>
    <cellStyle name="SAPBEXresData 3" xfId="1394"/>
    <cellStyle name="SAPBEXresData 4" xfId="1395"/>
    <cellStyle name="SAPBEXresData 5" xfId="1396"/>
    <cellStyle name="SAPBEXresData 6" xfId="1397"/>
    <cellStyle name="SAPBEXresDataEmph" xfId="1398"/>
    <cellStyle name="SAPBEXresDataEmph 2" xfId="1399"/>
    <cellStyle name="SAPBEXresDataEmph 3" xfId="1400"/>
    <cellStyle name="SAPBEXresDataEmph 4" xfId="1401"/>
    <cellStyle name="SAPBEXresDataEmph 5" xfId="1402"/>
    <cellStyle name="SAPBEXresDataEmph 6" xfId="1403"/>
    <cellStyle name="SAPBEXresItem" xfId="1404"/>
    <cellStyle name="SAPBEXresItem 2" xfId="1405"/>
    <cellStyle name="SAPBEXresItem 2 2" xfId="1406"/>
    <cellStyle name="SAPBEXresItem 3" xfId="1407"/>
    <cellStyle name="SAPBEXresItem 4" xfId="1408"/>
    <cellStyle name="SAPBEXresItem 5" xfId="1409"/>
    <cellStyle name="SAPBEXresItem 6" xfId="1410"/>
    <cellStyle name="SAPBEXresItemX" xfId="1411"/>
    <cellStyle name="SAPBEXresItemX 2" xfId="1412"/>
    <cellStyle name="SAPBEXresItemX 2 2" xfId="1413"/>
    <cellStyle name="SAPBEXresItemX 3" xfId="1414"/>
    <cellStyle name="SAPBEXresItemX 4" xfId="1415"/>
    <cellStyle name="SAPBEXresItemX 5" xfId="1416"/>
    <cellStyle name="SAPBEXresItemX 6" xfId="1417"/>
    <cellStyle name="SAPBEXstdData" xfId="1418"/>
    <cellStyle name="SAPBEXstdData 2" xfId="1419"/>
    <cellStyle name="SAPBEXstdData 3" xfId="1420"/>
    <cellStyle name="SAPBEXstdDataEmph" xfId="1421"/>
    <cellStyle name="SAPBEXstdDataEmph 2" xfId="1422"/>
    <cellStyle name="SAPBEXstdItem" xfId="1423"/>
    <cellStyle name="SAPBEXstdItem 2" xfId="1424"/>
    <cellStyle name="SAPBEXstdItem 2 2" xfId="1425"/>
    <cellStyle name="SAPBEXstdItem 3" xfId="1426"/>
    <cellStyle name="SAPBEXstdItem 3 2" xfId="1427"/>
    <cellStyle name="SAPBEXstdItem 4" xfId="1428"/>
    <cellStyle name="SAPBEXstdItemX" xfId="1429"/>
    <cellStyle name="SAPBEXstdItemX 2" xfId="1430"/>
    <cellStyle name="SAPBEXstdItemX 2 2" xfId="1431"/>
    <cellStyle name="SAPBEXstdItemX 3" xfId="1432"/>
    <cellStyle name="SAPBEXstdItemX 4" xfId="1433"/>
    <cellStyle name="SAPBEXstdItemX 5" xfId="1434"/>
    <cellStyle name="SAPBEXstdItemX 6" xfId="1435"/>
    <cellStyle name="SAPBEXtitle" xfId="1436"/>
    <cellStyle name="SAPBEXtitle 2" xfId="1437"/>
    <cellStyle name="SAPBEXunassignedItem" xfId="1438"/>
    <cellStyle name="SAPBEXundefined" xfId="1439"/>
    <cellStyle name="SAPBEXundefined 2" xfId="1440"/>
    <cellStyle name="Satisfaisant" xfId="1441"/>
    <cellStyle name="Scenario" xfId="1442"/>
    <cellStyle name="SectionHeading" xfId="1443"/>
    <cellStyle name="SELECT" xfId="1444"/>
    <cellStyle name="SEM-BPS-input-on" xfId="1445"/>
    <cellStyle name="SEM-BPS-sub1" xfId="1446"/>
    <cellStyle name="SEM-BPS-total" xfId="1447"/>
    <cellStyle name="SeparatorBar" xfId="1448"/>
    <cellStyle name="Shaded" xfId="1449"/>
    <cellStyle name="SHADEDSTORES" xfId="1450"/>
    <cellStyle name="Sheet Header" xfId="1451"/>
    <cellStyle name="Sheet Title" xfId="1452"/>
    <cellStyle name="Sortie" xfId="1453"/>
    <cellStyle name="specstores" xfId="1454"/>
    <cellStyle name="Standaard_GRAF A-V vs FOREC" xfId="1455"/>
    <cellStyle name="Standard_CEE (2)" xfId="1456"/>
    <cellStyle name="Style 1" xfId="1457"/>
    <cellStyle name="Style 10" xfId="1458"/>
    <cellStyle name="Style 10 2" xfId="1459"/>
    <cellStyle name="Style 11" xfId="1460"/>
    <cellStyle name="Style 11 2" xfId="1461"/>
    <cellStyle name="Style 12" xfId="1462"/>
    <cellStyle name="Style 12 2" xfId="1463"/>
    <cellStyle name="Style 13" xfId="1464"/>
    <cellStyle name="Style 13 2" xfId="1465"/>
    <cellStyle name="Style 14" xfId="1466"/>
    <cellStyle name="Style 14 2" xfId="1467"/>
    <cellStyle name="Style 15" xfId="1468"/>
    <cellStyle name="Style 15 2" xfId="1469"/>
    <cellStyle name="Style 16" xfId="1470"/>
    <cellStyle name="Style 16 2" xfId="1471"/>
    <cellStyle name="Style 17" xfId="1472"/>
    <cellStyle name="Style 17 2" xfId="1473"/>
    <cellStyle name="Style 18" xfId="1474"/>
    <cellStyle name="Style 18 2" xfId="1475"/>
    <cellStyle name="Style 184" xfId="1476"/>
    <cellStyle name="Style 185" xfId="1477"/>
    <cellStyle name="Style 186" xfId="1478"/>
    <cellStyle name="Style 187" xfId="1479"/>
    <cellStyle name="Style 188" xfId="1480"/>
    <cellStyle name="Style 189" xfId="1481"/>
    <cellStyle name="Style 19" xfId="1482"/>
    <cellStyle name="Style 19 2" xfId="1483"/>
    <cellStyle name="Style 190" xfId="1484"/>
    <cellStyle name="Style 191" xfId="1485"/>
    <cellStyle name="Style 2" xfId="1486"/>
    <cellStyle name="Style 20" xfId="1487"/>
    <cellStyle name="Style 20 2" xfId="1488"/>
    <cellStyle name="Style 203" xfId="1489"/>
    <cellStyle name="Style 204" xfId="1490"/>
    <cellStyle name="Style 205" xfId="1491"/>
    <cellStyle name="Style 206" xfId="1492"/>
    <cellStyle name="Style 207" xfId="1493"/>
    <cellStyle name="Style 208" xfId="1494"/>
    <cellStyle name="Style 209" xfId="1495"/>
    <cellStyle name="Style 21" xfId="1496"/>
    <cellStyle name="Style 21 2" xfId="1497"/>
    <cellStyle name="Style 210" xfId="1498"/>
    <cellStyle name="Style 22" xfId="1499"/>
    <cellStyle name="Style 22 2" xfId="1500"/>
    <cellStyle name="Style 23" xfId="1501"/>
    <cellStyle name="Style 23 2" xfId="1502"/>
    <cellStyle name="Style 24" xfId="1503"/>
    <cellStyle name="Style 25" xfId="1504"/>
    <cellStyle name="Style 26" xfId="1505"/>
    <cellStyle name="Style 27" xfId="1506"/>
    <cellStyle name="Style 28" xfId="1507"/>
    <cellStyle name="Style 29" xfId="1508"/>
    <cellStyle name="Style 3" xfId="1509"/>
    <cellStyle name="Style 3 2" xfId="1510"/>
    <cellStyle name="Style 30" xfId="1511"/>
    <cellStyle name="Style 31" xfId="1512"/>
    <cellStyle name="Style 32" xfId="1513"/>
    <cellStyle name="Style 33" xfId="1514"/>
    <cellStyle name="Style 34" xfId="1515"/>
    <cellStyle name="Style 35" xfId="1516"/>
    <cellStyle name="Style 36" xfId="1517"/>
    <cellStyle name="Style 37" xfId="1518"/>
    <cellStyle name="Style 38" xfId="1519"/>
    <cellStyle name="Style 39" xfId="1520"/>
    <cellStyle name="Style 4" xfId="1521"/>
    <cellStyle name="Style 4 2" xfId="1522"/>
    <cellStyle name="Style 5" xfId="1523"/>
    <cellStyle name="Style 5 2" xfId="1524"/>
    <cellStyle name="Style 6" xfId="1525"/>
    <cellStyle name="Style 6 2" xfId="1526"/>
    <cellStyle name="Style 7" xfId="1527"/>
    <cellStyle name="Style 7 2" xfId="1528"/>
    <cellStyle name="Style 8" xfId="1529"/>
    <cellStyle name="Style 8 2" xfId="1530"/>
    <cellStyle name="Style 9" xfId="1531"/>
    <cellStyle name="Style 9 2" xfId="1532"/>
    <cellStyle name="STYLE1" xfId="1533"/>
    <cellStyle name="STYLE2" xfId="1534"/>
    <cellStyle name="STYLE3" xfId="1535"/>
    <cellStyle name="STYLE4" xfId="1536"/>
    <cellStyle name="STYLE5" xfId="1537"/>
    <cellStyle name="SubRoutine" xfId="1538"/>
    <cellStyle name="Subtotal" xfId="1539"/>
    <cellStyle name="Table Col Head" xfId="1540"/>
    <cellStyle name="Table Head" xfId="1541"/>
    <cellStyle name="Table Head Aligned" xfId="1542"/>
    <cellStyle name="Table Head Blue" xfId="1543"/>
    <cellStyle name="Table Head Green" xfId="1544"/>
    <cellStyle name="Table Head_Wireless Report_MASTER TO USE" xfId="1545"/>
    <cellStyle name="Table Sub Head" xfId="1546"/>
    <cellStyle name="Table Title" xfId="1547"/>
    <cellStyle name="Table Units" xfId="1548"/>
    <cellStyle name="Table_3Col" xfId="1549"/>
    <cellStyle name="TableHead" xfId="1550"/>
    <cellStyle name="Text" xfId="1551"/>
    <cellStyle name="Text Indent A" xfId="1552"/>
    <cellStyle name="Text Indent B" xfId="1553"/>
    <cellStyle name="Text Indent C" xfId="1554"/>
    <cellStyle name="Texte explicatif" xfId="1555"/>
    <cellStyle name="TextWrap" xfId="1556"/>
    <cellStyle name="þ_x001D_ð_x0007_&amp;Qý—&amp;Hý_x000B__x0008_J_x000F__x001E__x0010__x0007__x0001__x0001_" xfId="1557"/>
    <cellStyle name="þ_x001D_ð_x0007_&amp;Qý—&amp;Hý_x000B__x0008_J_x000F__x001E__x0010__x0007__x0001__x0001_ 2" xfId="1558"/>
    <cellStyle name="Thou" xfId="1559"/>
    <cellStyle name="Thous" xfId="1560"/>
    <cellStyle name="Title 2" xfId="1561"/>
    <cellStyle name="Title 2 2" xfId="1562"/>
    <cellStyle name="Title 3" xfId="1563"/>
    <cellStyle name="Title 3 2" xfId="1564"/>
    <cellStyle name="Title 4" xfId="1565"/>
    <cellStyle name="Title 5" xfId="1566"/>
    <cellStyle name="Title 6" xfId="1567"/>
    <cellStyle name="TitleCol" xfId="1568"/>
    <cellStyle name="Titles" xfId="1569"/>
    <cellStyle name="Titles - Dbase" xfId="1570"/>
    <cellStyle name="Titles_1181510_Bell Canada_August 31_2004" xfId="1571"/>
    <cellStyle name="TitleSection" xfId="1572"/>
    <cellStyle name="Titre" xfId="1573"/>
    <cellStyle name="Titre 1" xfId="1574"/>
    <cellStyle name="Titre 2" xfId="1575"/>
    <cellStyle name="Titre 3" xfId="1576"/>
    <cellStyle name="Titre 4" xfId="1577"/>
    <cellStyle name="Titulo" xfId="1578"/>
    <cellStyle name="Total" xfId="1579"/>
    <cellStyle name="Total 2" xfId="1580"/>
    <cellStyle name="Total 2 2" xfId="1581"/>
    <cellStyle name="Total 3" xfId="1582"/>
    <cellStyle name="Total 3 2" xfId="1583"/>
    <cellStyle name="Total 4" xfId="1584"/>
    <cellStyle name="Total 4 2" xfId="1585"/>
    <cellStyle name="Total 5" xfId="1586"/>
    <cellStyle name="Total 6" xfId="1587"/>
    <cellStyle name="ubordinated Debt" xfId="1588"/>
    <cellStyle name="undo-style" xfId="1589"/>
    <cellStyle name="UN-HiLite" xfId="1590"/>
    <cellStyle name="UNLOCKED" xfId="1591"/>
    <cellStyle name="UnSelect" xfId="1592"/>
    <cellStyle name="Update" xfId="1593"/>
    <cellStyle name="Valuta [0]_GRAF A-V vs FOREC" xfId="1594"/>
    <cellStyle name="Valuta_GRAF A-V vs FOREC" xfId="1595"/>
    <cellStyle name="Vérification" xfId="1596"/>
    <cellStyle name="Währung [0]_Actual vs. Prior" xfId="1597"/>
    <cellStyle name="Währung_Actual vs. Prior" xfId="1598"/>
    <cellStyle name="Warning Text 2" xfId="1599"/>
    <cellStyle name="Warning Text 2 2" xfId="1600"/>
    <cellStyle name="Warning Text 3" xfId="1601"/>
    <cellStyle name="Warning Text 3 2" xfId="1602"/>
    <cellStyle name="Warning Text 4" xfId="1603"/>
    <cellStyle name="Warning Text 5" xfId="1604"/>
    <cellStyle name="Warning Text 6" xfId="1605"/>
    <cellStyle name="Web" xfId="1606"/>
    <cellStyle name="wrap" xfId="1607"/>
    <cellStyle name="Year" xfId="1608"/>
    <cellStyle name="YesNo" xfId="1609"/>
    <cellStyle name="ÿÿÿèt£" xfId="1610"/>
    <cellStyle name="ÿÿÿèt£ 2" xfId="16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emf" /><Relationship Id="rId3" Type="http://schemas.openxmlformats.org/officeDocument/2006/relationships/image" Target="../media/image2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295275" cy="2705100"/>
    <xdr:sp>
      <xdr:nvSpPr>
        <xdr:cNvPr id="2" name="Text Box 26"/>
        <xdr:cNvSpPr txBox="1">
          <a:spLocks noChangeArrowheads="1"/>
        </xdr:cNvSpPr>
      </xdr:nvSpPr>
      <xdr:spPr>
        <a:xfrm>
          <a:off x="4438650" y="0"/>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295275" cy="2705100"/>
    <xdr:sp>
      <xdr:nvSpPr>
        <xdr:cNvPr id="5" name="Text Box 46"/>
        <xdr:cNvSpPr txBox="1">
          <a:spLocks noChangeArrowheads="1"/>
        </xdr:cNvSpPr>
      </xdr:nvSpPr>
      <xdr:spPr>
        <a:xfrm>
          <a:off x="4438650" y="85725"/>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Fourth Quarter 2020</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38100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3810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17145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104775</xdr:colOff>
      <xdr:row>39</xdr:row>
      <xdr:rowOff>104775</xdr:rowOff>
    </xdr:to>
    <xdr:pic>
      <xdr:nvPicPr>
        <xdr:cNvPr id="1" name="Picture 2"/>
        <xdr:cNvPicPr preferRelativeResize="1">
          <a:picLocks noChangeAspect="1"/>
        </xdr:cNvPicPr>
      </xdr:nvPicPr>
      <xdr:blipFill>
        <a:blip r:embed="rId1"/>
        <a:stretch>
          <a:fillRect/>
        </a:stretch>
      </xdr:blipFill>
      <xdr:spPr>
        <a:xfrm>
          <a:off x="0" y="0"/>
          <a:ext cx="9248775" cy="6419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104775</xdr:colOff>
      <xdr:row>40</xdr:row>
      <xdr:rowOff>38100</xdr:rowOff>
    </xdr:to>
    <xdr:pic>
      <xdr:nvPicPr>
        <xdr:cNvPr id="1" name="Picture 2"/>
        <xdr:cNvPicPr preferRelativeResize="1">
          <a:picLocks noChangeAspect="1"/>
        </xdr:cNvPicPr>
      </xdr:nvPicPr>
      <xdr:blipFill>
        <a:blip r:embed="rId1"/>
        <a:stretch>
          <a:fillRect/>
        </a:stretch>
      </xdr:blipFill>
      <xdr:spPr>
        <a:xfrm>
          <a:off x="0" y="0"/>
          <a:ext cx="9248775" cy="6515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104775</xdr:colOff>
      <xdr:row>40</xdr:row>
      <xdr:rowOff>133350</xdr:rowOff>
    </xdr:to>
    <xdr:pic>
      <xdr:nvPicPr>
        <xdr:cNvPr id="1" name="Picture 2"/>
        <xdr:cNvPicPr preferRelativeResize="1">
          <a:picLocks noChangeAspect="1"/>
        </xdr:cNvPicPr>
      </xdr:nvPicPr>
      <xdr:blipFill>
        <a:blip r:embed="rId1"/>
        <a:stretch>
          <a:fillRect/>
        </a:stretch>
      </xdr:blipFill>
      <xdr:spPr>
        <a:xfrm>
          <a:off x="0" y="0"/>
          <a:ext cx="9248775" cy="6610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171450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714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133350</xdr:rowOff>
    </xdr:from>
    <xdr:to>
      <xdr:col>0</xdr:col>
      <xdr:colOff>0</xdr:colOff>
      <xdr:row>12</xdr:row>
      <xdr:rowOff>133350</xdr:rowOff>
    </xdr:to>
    <xdr:pic>
      <xdr:nvPicPr>
        <xdr:cNvPr id="1" name="FPMExcelClientSheetOptionstb1" hidden="1"/>
        <xdr:cNvPicPr preferRelativeResize="1">
          <a:picLocks noChangeAspect="1"/>
        </xdr:cNvPicPr>
      </xdr:nvPicPr>
      <xdr:blipFill>
        <a:blip r:embed="rId1"/>
        <a:stretch>
          <a:fillRect/>
        </a:stretch>
      </xdr:blipFill>
      <xdr:spPr>
        <a:xfrm>
          <a:off x="0" y="320040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sheetPr>
  <dimension ref="A8:O66"/>
  <sheetViews>
    <sheetView tabSelected="1" view="pageBreakPreview" zoomScale="90" zoomScaleNormal="70" zoomScaleSheetLayoutView="90" zoomScalePageLayoutView="0" workbookViewId="0" topLeftCell="A19">
      <selection activeCell="S13" sqref="S13"/>
    </sheetView>
  </sheetViews>
  <sheetFormatPr defaultColWidth="9.140625" defaultRowHeight="12.75"/>
  <cols>
    <col min="1" max="1" width="4.7109375" style="59" customWidth="1"/>
    <col min="2" max="2" width="10.57421875" style="59" customWidth="1"/>
    <col min="3" max="3" width="8.8515625" style="59" customWidth="1"/>
    <col min="4" max="4" width="9.140625" style="59" customWidth="1"/>
    <col min="5" max="5" width="10.140625" style="59" customWidth="1"/>
    <col min="6" max="6" width="15.8515625" style="59" customWidth="1"/>
    <col min="7" max="7" width="9.140625" style="59" customWidth="1"/>
    <col min="8" max="8" width="8.7109375" style="59" customWidth="1"/>
    <col min="9" max="14" width="9.140625" style="59" customWidth="1"/>
    <col min="15" max="15" width="6.8515625" style="66" customWidth="1"/>
    <col min="16" max="16" width="9.140625" style="66" customWidth="1"/>
    <col min="17" max="16384" width="9.140625" style="59" customWidth="1"/>
  </cols>
  <sheetData>
    <row r="1" ht="12.75"/>
    <row r="2" ht="12.75"/>
    <row r="3" ht="12.75"/>
    <row r="4" ht="12.75"/>
    <row r="5" ht="12.75"/>
    <row r="6" ht="12.75"/>
    <row r="7" ht="12.75"/>
    <row r="8" spans="1:15" ht="15" customHeight="1">
      <c r="A8" s="61"/>
      <c r="B8" s="61"/>
      <c r="C8" s="61"/>
      <c r="D8" s="61"/>
      <c r="E8" s="61"/>
      <c r="F8" s="61"/>
      <c r="G8" s="61"/>
      <c r="H8" s="61"/>
      <c r="I8" s="61"/>
      <c r="J8" s="61"/>
      <c r="K8" s="61"/>
      <c r="L8" s="62"/>
      <c r="M8" s="62"/>
      <c r="N8" s="62"/>
      <c r="O8" s="68"/>
    </row>
    <row r="9" spans="1:15" ht="12.75">
      <c r="A9" s="61"/>
      <c r="B9" s="61"/>
      <c r="C9" s="61"/>
      <c r="D9" s="61"/>
      <c r="E9" s="61"/>
      <c r="F9" s="61"/>
      <c r="G9" s="61"/>
      <c r="H9" s="61"/>
      <c r="I9" s="61"/>
      <c r="J9" s="61"/>
      <c r="K9" s="61"/>
      <c r="L9" s="62"/>
      <c r="M9" s="62"/>
      <c r="N9" s="62"/>
      <c r="O9" s="68"/>
    </row>
    <row r="10" spans="1:15" ht="12.75">
      <c r="A10" s="61"/>
      <c r="B10" s="61"/>
      <c r="C10" s="61"/>
      <c r="D10" s="61"/>
      <c r="E10" s="61"/>
      <c r="F10" s="61"/>
      <c r="G10" s="61"/>
      <c r="H10" s="61"/>
      <c r="I10" s="61"/>
      <c r="J10" s="61"/>
      <c r="K10" s="61"/>
      <c r="L10" s="62"/>
      <c r="M10" s="62"/>
      <c r="N10" s="62"/>
      <c r="O10" s="68"/>
    </row>
    <row r="11" spans="1:15" ht="12.75">
      <c r="A11" s="61"/>
      <c r="B11" s="61"/>
      <c r="C11" s="61"/>
      <c r="D11" s="61"/>
      <c r="E11" s="61"/>
      <c r="F11" s="61"/>
      <c r="G11" s="61"/>
      <c r="H11" s="61"/>
      <c r="I11" s="61"/>
      <c r="J11" s="61"/>
      <c r="K11" s="61"/>
      <c r="L11" s="62"/>
      <c r="M11" s="62"/>
      <c r="N11" s="62"/>
      <c r="O11" s="68"/>
    </row>
    <row r="12" spans="1:15" ht="12.75">
      <c r="A12" s="61"/>
      <c r="B12" s="61"/>
      <c r="C12" s="61"/>
      <c r="D12" s="61"/>
      <c r="E12" s="61"/>
      <c r="F12" s="61"/>
      <c r="G12" s="61"/>
      <c r="H12" s="61"/>
      <c r="I12" s="61"/>
      <c r="J12" s="61"/>
      <c r="K12" s="61"/>
      <c r="L12" s="62"/>
      <c r="M12" s="62"/>
      <c r="N12" s="62"/>
      <c r="O12" s="68"/>
    </row>
    <row r="13" spans="1:15" ht="12.75">
      <c r="A13" s="61"/>
      <c r="B13" s="61"/>
      <c r="C13" s="61"/>
      <c r="D13" s="61"/>
      <c r="E13" s="61"/>
      <c r="F13" s="61"/>
      <c r="G13" s="61"/>
      <c r="H13" s="61"/>
      <c r="I13" s="61"/>
      <c r="J13" s="61"/>
      <c r="K13" s="61"/>
      <c r="L13" s="62"/>
      <c r="M13" s="62"/>
      <c r="N13" s="62"/>
      <c r="O13" s="68"/>
    </row>
    <row r="14" spans="1:15" ht="47.25" customHeight="1">
      <c r="A14" s="61"/>
      <c r="B14" s="61"/>
      <c r="C14" s="61"/>
      <c r="D14" s="61"/>
      <c r="E14" s="61"/>
      <c r="F14" s="61"/>
      <c r="G14" s="61"/>
      <c r="H14" s="61"/>
      <c r="I14" s="61"/>
      <c r="J14" s="61"/>
      <c r="K14" s="61"/>
      <c r="L14" s="62"/>
      <c r="M14" s="62"/>
      <c r="N14" s="62"/>
      <c r="O14" s="68"/>
    </row>
    <row r="15" spans="1:15" ht="12.75">
      <c r="A15" s="61"/>
      <c r="B15" s="61"/>
      <c r="C15" s="61"/>
      <c r="D15" s="61"/>
      <c r="E15" s="61"/>
      <c r="F15" s="61"/>
      <c r="G15" s="61"/>
      <c r="H15" s="61"/>
      <c r="I15" s="61"/>
      <c r="J15" s="61"/>
      <c r="K15" s="61"/>
      <c r="L15" s="62"/>
      <c r="M15" s="62"/>
      <c r="N15" s="62"/>
      <c r="O15" s="68"/>
    </row>
    <row r="16" spans="1:15" ht="12.75">
      <c r="A16" s="61"/>
      <c r="B16" s="61"/>
      <c r="C16" s="61"/>
      <c r="D16" s="61"/>
      <c r="E16" s="61"/>
      <c r="F16" s="61"/>
      <c r="G16" s="61"/>
      <c r="H16" s="61"/>
      <c r="I16" s="61"/>
      <c r="J16" s="61"/>
      <c r="K16" s="61"/>
      <c r="L16" s="62"/>
      <c r="M16" s="62"/>
      <c r="N16" s="62"/>
      <c r="O16" s="68"/>
    </row>
    <row r="17" spans="1:15" ht="12.75">
      <c r="A17" s="61"/>
      <c r="B17" s="61"/>
      <c r="C17" s="61"/>
      <c r="D17" s="61"/>
      <c r="E17" s="61"/>
      <c r="F17" s="61"/>
      <c r="G17" s="61"/>
      <c r="H17" s="61"/>
      <c r="I17" s="61"/>
      <c r="J17" s="61"/>
      <c r="K17" s="61"/>
      <c r="L17" s="62"/>
      <c r="M17" s="62"/>
      <c r="N17" s="62"/>
      <c r="O17" s="68"/>
    </row>
    <row r="18" spans="1:15" ht="12.75">
      <c r="A18" s="61"/>
      <c r="B18" s="61"/>
      <c r="C18" s="61"/>
      <c r="D18" s="61"/>
      <c r="E18" s="61"/>
      <c r="F18" s="61"/>
      <c r="G18" s="61"/>
      <c r="H18" s="61"/>
      <c r="I18" s="61"/>
      <c r="J18" s="61"/>
      <c r="K18" s="61"/>
      <c r="L18" s="62"/>
      <c r="M18" s="62"/>
      <c r="N18" s="62"/>
      <c r="O18" s="68"/>
    </row>
    <row r="19" spans="1:15" ht="12.75">
      <c r="A19" s="63"/>
      <c r="B19" s="63"/>
      <c r="C19" s="63"/>
      <c r="D19" s="63"/>
      <c r="E19" s="63"/>
      <c r="F19" s="63"/>
      <c r="G19" s="63"/>
      <c r="H19" s="61"/>
      <c r="I19" s="61"/>
      <c r="J19" s="61"/>
      <c r="K19" s="61"/>
      <c r="L19" s="62"/>
      <c r="M19" s="62"/>
      <c r="N19" s="62"/>
      <c r="O19" s="68"/>
    </row>
    <row r="20" spans="1:15" ht="157.5" customHeight="1">
      <c r="A20" s="63"/>
      <c r="C20" s="100" t="s">
        <v>191</v>
      </c>
      <c r="D20" s="73"/>
      <c r="E20" s="73"/>
      <c r="F20" s="63"/>
      <c r="G20" s="63"/>
      <c r="H20" s="61"/>
      <c r="I20" s="61"/>
      <c r="J20" s="61"/>
      <c r="K20" s="61"/>
      <c r="L20" s="62"/>
      <c r="M20" s="62"/>
      <c r="N20" s="62"/>
      <c r="O20" s="68"/>
    </row>
    <row r="21" spans="1:15" ht="25.5" customHeight="1">
      <c r="A21" s="63"/>
      <c r="B21" s="63"/>
      <c r="C21" s="63"/>
      <c r="D21" s="63"/>
      <c r="E21" s="63"/>
      <c r="F21" s="63"/>
      <c r="G21" s="63"/>
      <c r="H21" s="61"/>
      <c r="I21" s="61"/>
      <c r="J21" s="61"/>
      <c r="K21" s="61"/>
      <c r="L21" s="62"/>
      <c r="M21" s="62"/>
      <c r="N21" s="62"/>
      <c r="O21" s="69"/>
    </row>
    <row r="22" spans="1:15" ht="12" customHeight="1">
      <c r="A22" s="61"/>
      <c r="B22" s="61"/>
      <c r="C22" s="61"/>
      <c r="D22" s="61"/>
      <c r="E22" s="61"/>
      <c r="F22" s="61"/>
      <c r="G22" s="61"/>
      <c r="H22" s="61"/>
      <c r="I22" s="61"/>
      <c r="J22" s="61"/>
      <c r="K22" s="61"/>
      <c r="L22" s="62"/>
      <c r="M22" s="62"/>
      <c r="N22" s="62"/>
      <c r="O22" s="68"/>
    </row>
    <row r="23" spans="1:15" ht="12.75">
      <c r="A23" s="61"/>
      <c r="B23" s="61"/>
      <c r="C23" s="61"/>
      <c r="D23" s="61"/>
      <c r="E23" s="61"/>
      <c r="F23" s="61"/>
      <c r="G23" s="61"/>
      <c r="H23" s="61"/>
      <c r="I23" s="61"/>
      <c r="J23" s="61"/>
      <c r="K23" s="61"/>
      <c r="L23" s="62"/>
      <c r="M23" s="62"/>
      <c r="N23" s="62"/>
      <c r="O23" s="68"/>
    </row>
    <row r="24" spans="1:15" ht="13.5" customHeight="1">
      <c r="A24" s="61"/>
      <c r="B24" s="61"/>
      <c r="C24" s="61"/>
      <c r="D24" s="61"/>
      <c r="E24" s="61"/>
      <c r="F24" s="61"/>
      <c r="G24" s="61"/>
      <c r="H24" s="61"/>
      <c r="I24" s="61"/>
      <c r="J24" s="61"/>
      <c r="K24" s="61"/>
      <c r="L24" s="62"/>
      <c r="M24" s="62"/>
      <c r="N24" s="62"/>
      <c r="O24" s="68"/>
    </row>
    <row r="25" spans="1:15" ht="13.5" customHeight="1">
      <c r="A25" s="61"/>
      <c r="B25" s="64"/>
      <c r="C25" s="61"/>
      <c r="D25" s="61"/>
      <c r="E25" s="61"/>
      <c r="F25" s="61"/>
      <c r="G25" s="61"/>
      <c r="H25" s="61"/>
      <c r="I25" s="61"/>
      <c r="J25" s="61"/>
      <c r="K25" s="61"/>
      <c r="L25" s="62"/>
      <c r="M25" s="62"/>
      <c r="N25" s="62"/>
      <c r="O25" s="68"/>
    </row>
    <row r="26" spans="1:15" ht="12.75">
      <c r="A26" s="61"/>
      <c r="B26" s="61"/>
      <c r="C26" s="61"/>
      <c r="D26" s="61"/>
      <c r="E26" s="61"/>
      <c r="F26" s="61"/>
      <c r="G26" s="61"/>
      <c r="H26" s="61"/>
      <c r="I26" s="61"/>
      <c r="J26" s="61"/>
      <c r="K26" s="61"/>
      <c r="L26" s="62"/>
      <c r="M26" s="62"/>
      <c r="N26" s="62"/>
      <c r="O26" s="68"/>
    </row>
    <row r="27" spans="1:15" ht="18.75" customHeight="1">
      <c r="A27" s="61"/>
      <c r="B27" s="61"/>
      <c r="C27" s="101" t="s">
        <v>87</v>
      </c>
      <c r="D27" s="74"/>
      <c r="E27" s="61"/>
      <c r="F27" s="61"/>
      <c r="G27" s="61"/>
      <c r="H27" s="61"/>
      <c r="I27" s="61"/>
      <c r="J27" s="61"/>
      <c r="K27" s="61"/>
      <c r="L27" s="62"/>
      <c r="M27" s="62"/>
      <c r="N27" s="62"/>
      <c r="O27" s="68"/>
    </row>
    <row r="28" spans="1:15" ht="12.75">
      <c r="A28" s="61"/>
      <c r="B28" s="61"/>
      <c r="C28" s="102" t="s">
        <v>86</v>
      </c>
      <c r="D28" s="78"/>
      <c r="E28" s="61"/>
      <c r="F28" s="61"/>
      <c r="G28" s="61"/>
      <c r="H28" s="61"/>
      <c r="I28" s="61"/>
      <c r="J28" s="61"/>
      <c r="K28" s="61"/>
      <c r="L28" s="62"/>
      <c r="M28" s="62"/>
      <c r="N28" s="62"/>
      <c r="O28" s="68"/>
    </row>
    <row r="29" spans="1:15" ht="12.75">
      <c r="A29" s="61"/>
      <c r="B29" s="61"/>
      <c r="C29" s="103" t="s">
        <v>85</v>
      </c>
      <c r="D29" s="78"/>
      <c r="E29" s="61"/>
      <c r="F29" s="61"/>
      <c r="G29" s="61"/>
      <c r="H29" s="61"/>
      <c r="I29" s="61"/>
      <c r="J29" s="61"/>
      <c r="K29" s="61"/>
      <c r="L29" s="62"/>
      <c r="M29" s="62"/>
      <c r="N29" s="62"/>
      <c r="O29" s="68"/>
    </row>
    <row r="30" spans="1:15" ht="12.75">
      <c r="A30" s="61"/>
      <c r="C30" s="104" t="s">
        <v>84</v>
      </c>
      <c r="D30" s="78"/>
      <c r="E30" s="61"/>
      <c r="F30" s="61"/>
      <c r="G30" s="61"/>
      <c r="H30" s="61"/>
      <c r="I30" s="61"/>
      <c r="J30" s="61"/>
      <c r="K30" s="61"/>
      <c r="L30" s="62"/>
      <c r="M30" s="62"/>
      <c r="N30" s="62"/>
      <c r="O30" s="68"/>
    </row>
    <row r="31" spans="1:15" ht="15.75">
      <c r="A31" s="61"/>
      <c r="D31" s="65"/>
      <c r="E31" s="63"/>
      <c r="F31" s="61"/>
      <c r="G31" s="61"/>
      <c r="H31" s="61"/>
      <c r="I31" s="61"/>
      <c r="J31" s="61"/>
      <c r="K31" s="61"/>
      <c r="L31" s="62"/>
      <c r="M31" s="62"/>
      <c r="N31" s="62"/>
      <c r="O31" s="68"/>
    </row>
    <row r="32" spans="1:15" ht="12.75">
      <c r="A32" s="61"/>
      <c r="F32" s="63"/>
      <c r="G32" s="67"/>
      <c r="H32" s="63"/>
      <c r="I32" s="63"/>
      <c r="J32" s="63"/>
      <c r="K32" s="63"/>
      <c r="L32" s="68"/>
      <c r="M32" s="68"/>
      <c r="N32" s="68"/>
      <c r="O32" s="68"/>
    </row>
    <row r="33" s="66" customFormat="1" ht="12.75">
      <c r="A33" s="63"/>
    </row>
    <row r="34" spans="1:15" ht="12.75">
      <c r="A34" s="61"/>
      <c r="B34" s="61"/>
      <c r="D34" s="61"/>
      <c r="E34" s="61"/>
      <c r="F34" s="61"/>
      <c r="G34" s="60"/>
      <c r="H34" s="61"/>
      <c r="I34" s="61"/>
      <c r="J34" s="61"/>
      <c r="K34" s="61"/>
      <c r="L34" s="62"/>
      <c r="M34" s="62"/>
      <c r="N34" s="62"/>
      <c r="O34" s="68"/>
    </row>
    <row r="35" spans="1:15" ht="12.75">
      <c r="A35" s="61"/>
      <c r="B35" s="61" t="s">
        <v>34</v>
      </c>
      <c r="C35" s="61"/>
      <c r="D35" s="61"/>
      <c r="E35" s="61" t="s">
        <v>34</v>
      </c>
      <c r="F35" s="61"/>
      <c r="G35" s="60" t="s">
        <v>34</v>
      </c>
      <c r="H35" s="61"/>
      <c r="I35" s="61"/>
      <c r="J35" s="61"/>
      <c r="K35" s="61"/>
      <c r="L35" s="62"/>
      <c r="M35" s="62"/>
      <c r="N35" s="62"/>
      <c r="O35" s="68"/>
    </row>
    <row r="36" spans="1:15" ht="12.75">
      <c r="A36" s="61"/>
      <c r="B36" s="61"/>
      <c r="C36" s="61"/>
      <c r="D36" s="61"/>
      <c r="E36" s="61"/>
      <c r="F36" s="61"/>
      <c r="G36" s="61"/>
      <c r="H36" s="61"/>
      <c r="I36" s="61"/>
      <c r="J36" s="61"/>
      <c r="K36" s="61"/>
      <c r="L36" s="62"/>
      <c r="M36" s="62"/>
      <c r="N36" s="62"/>
      <c r="O36" s="68"/>
    </row>
    <row r="37" spans="1:15" ht="12.75">
      <c r="A37" s="61"/>
      <c r="B37" s="61"/>
      <c r="C37" s="61"/>
      <c r="D37" s="61"/>
      <c r="E37" s="61"/>
      <c r="F37" s="61"/>
      <c r="G37" s="61"/>
      <c r="H37" s="61"/>
      <c r="I37" s="61"/>
      <c r="J37" s="61"/>
      <c r="K37" s="61"/>
      <c r="L37" s="62"/>
      <c r="M37" s="62"/>
      <c r="N37" s="62"/>
      <c r="O37" s="68"/>
    </row>
    <row r="38" spans="1:15" ht="12.75">
      <c r="A38" s="61"/>
      <c r="B38" s="61"/>
      <c r="C38" s="61"/>
      <c r="D38" s="61"/>
      <c r="E38" s="61"/>
      <c r="F38" s="61"/>
      <c r="G38" s="61"/>
      <c r="H38" s="61"/>
      <c r="I38" s="61"/>
      <c r="J38" s="61"/>
      <c r="K38" s="61"/>
      <c r="L38" s="62"/>
      <c r="M38" s="62"/>
      <c r="N38" s="62"/>
      <c r="O38" s="68"/>
    </row>
    <row r="39" spans="1:15" ht="12.75">
      <c r="A39" s="61"/>
      <c r="B39" s="61"/>
      <c r="C39" s="61"/>
      <c r="D39" s="61"/>
      <c r="E39" s="61"/>
      <c r="F39" s="61"/>
      <c r="G39" s="61"/>
      <c r="H39" s="61"/>
      <c r="I39" s="61"/>
      <c r="J39" s="61"/>
      <c r="K39" s="61" t="s">
        <v>34</v>
      </c>
      <c r="L39" s="62"/>
      <c r="M39" s="62"/>
      <c r="N39" s="62"/>
      <c r="O39" s="68"/>
    </row>
    <row r="49" ht="12.75">
      <c r="I49" s="58"/>
    </row>
    <row r="50" ht="12.75">
      <c r="I50" s="58"/>
    </row>
    <row r="51" ht="12.75">
      <c r="I51" s="58"/>
    </row>
    <row r="52" ht="12.75">
      <c r="I52" s="58"/>
    </row>
    <row r="53" ht="12.75">
      <c r="I53" s="58"/>
    </row>
    <row r="54" ht="12.75">
      <c r="I54" s="58"/>
    </row>
    <row r="55" ht="12.75">
      <c r="I55" s="58"/>
    </row>
    <row r="56" ht="12.75">
      <c r="I56" s="58"/>
    </row>
    <row r="57" ht="12.75">
      <c r="I57" s="58"/>
    </row>
    <row r="58" ht="12.75">
      <c r="I58" s="58"/>
    </row>
    <row r="59" ht="12.75">
      <c r="I59" s="58"/>
    </row>
    <row r="60" ht="12.75">
      <c r="I60" s="58"/>
    </row>
    <row r="61" ht="12.75">
      <c r="I61" s="58"/>
    </row>
    <row r="62" ht="12.75">
      <c r="I62" s="58"/>
    </row>
    <row r="63" ht="12.75">
      <c r="I63" s="58"/>
    </row>
    <row r="64" ht="12.75">
      <c r="I64" s="58"/>
    </row>
    <row r="65" ht="12.75">
      <c r="I65" s="58"/>
    </row>
    <row r="66" ht="12.75">
      <c r="I66" s="58"/>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6" tint="0.5999900102615356"/>
  </sheetPr>
  <dimension ref="A1:T354"/>
  <sheetViews>
    <sheetView showGridLines="0" view="pageBreakPreview" zoomScale="75" zoomScaleNormal="50" zoomScaleSheetLayoutView="75" zoomScalePageLayoutView="40" workbookViewId="0" topLeftCell="A1">
      <selection activeCell="B7" sqref="B7"/>
    </sheetView>
  </sheetViews>
  <sheetFormatPr defaultColWidth="9.140625" defaultRowHeight="12.75"/>
  <cols>
    <col min="1" max="1" width="75.421875" style="70" customWidth="1"/>
    <col min="2" max="2" width="21.7109375" style="70" customWidth="1"/>
    <col min="3" max="3" width="1.8515625" style="70" customWidth="1"/>
    <col min="4" max="5" width="21.8515625" style="70" customWidth="1"/>
    <col min="6" max="6" width="20.28125" style="85" customWidth="1"/>
    <col min="7" max="7" width="20.28125" style="86" customWidth="1"/>
    <col min="8" max="8" width="1.7109375" style="72" customWidth="1"/>
    <col min="9" max="9" width="20.28125" style="85" customWidth="1"/>
    <col min="10" max="10" width="1.7109375" style="85" customWidth="1"/>
    <col min="11" max="12" width="20.28125" style="85" customWidth="1"/>
    <col min="13" max="13" width="20.28125" style="84" customWidth="1"/>
    <col min="14" max="14" width="20.28125" style="71" customWidth="1"/>
    <col min="15" max="15" width="15.28125" style="75" bestFit="1" customWidth="1"/>
    <col min="16" max="16" width="18.57421875" style="75" bestFit="1" customWidth="1"/>
    <col min="17" max="17" width="13.00390625" style="75" bestFit="1" customWidth="1"/>
    <col min="18" max="18" width="12.57421875" style="75" customWidth="1"/>
    <col min="19" max="16384" width="9.140625" style="75" customWidth="1"/>
  </cols>
  <sheetData>
    <row r="1" spans="1:15" ht="13.5" customHeight="1">
      <c r="A1" s="266"/>
      <c r="B1" s="266"/>
      <c r="C1" s="266"/>
      <c r="D1" s="266"/>
      <c r="E1" s="266"/>
      <c r="F1" s="268"/>
      <c r="G1" s="267"/>
      <c r="H1" s="269"/>
      <c r="I1" s="268"/>
      <c r="J1" s="268"/>
      <c r="K1" s="268"/>
      <c r="L1" s="268"/>
      <c r="M1" s="270"/>
      <c r="N1" s="271"/>
      <c r="O1" s="272"/>
    </row>
    <row r="2" spans="1:15" ht="7.5" customHeight="1">
      <c r="A2" s="273"/>
      <c r="B2" s="273"/>
      <c r="C2" s="273"/>
      <c r="D2" s="273"/>
      <c r="E2" s="438"/>
      <c r="F2" s="275"/>
      <c r="G2" s="274"/>
      <c r="H2" s="276"/>
      <c r="I2" s="275"/>
      <c r="J2" s="275"/>
      <c r="K2" s="275"/>
      <c r="L2" s="275"/>
      <c r="M2" s="277"/>
      <c r="N2" s="273"/>
      <c r="O2" s="272"/>
    </row>
    <row r="3" spans="1:15" ht="26.25">
      <c r="A3" s="273"/>
      <c r="B3" s="273"/>
      <c r="C3" s="273"/>
      <c r="D3" s="273"/>
      <c r="E3" s="438"/>
      <c r="F3" s="275"/>
      <c r="G3" s="274"/>
      <c r="H3" s="276"/>
      <c r="I3" s="275"/>
      <c r="J3" s="275"/>
      <c r="K3" s="275"/>
      <c r="L3" s="481"/>
      <c r="M3" s="443"/>
      <c r="N3" s="482" t="s">
        <v>148</v>
      </c>
      <c r="O3" s="272"/>
    </row>
    <row r="4" spans="1:15" ht="3.75" customHeight="1">
      <c r="A4" s="273"/>
      <c r="B4" s="273"/>
      <c r="C4" s="273"/>
      <c r="D4" s="273"/>
      <c r="E4" s="438"/>
      <c r="F4" s="275"/>
      <c r="G4" s="274"/>
      <c r="H4" s="276"/>
      <c r="I4" s="275"/>
      <c r="J4" s="275"/>
      <c r="K4" s="275"/>
      <c r="L4" s="443"/>
      <c r="M4" s="443"/>
      <c r="N4" s="317"/>
      <c r="O4" s="272"/>
    </row>
    <row r="5" spans="1:15" ht="19.5" customHeight="1">
      <c r="A5" s="273"/>
      <c r="B5" s="273"/>
      <c r="C5" s="273"/>
      <c r="D5" s="273"/>
      <c r="E5" s="438"/>
      <c r="F5" s="275"/>
      <c r="G5" s="274"/>
      <c r="H5" s="276"/>
      <c r="I5" s="275"/>
      <c r="J5" s="275"/>
      <c r="K5" s="275"/>
      <c r="L5" s="275"/>
      <c r="M5" s="277"/>
      <c r="N5" s="273"/>
      <c r="O5" s="272"/>
    </row>
    <row r="6" spans="1:15" ht="27.75" customHeight="1">
      <c r="A6" s="444"/>
      <c r="B6" s="444"/>
      <c r="C6" s="444"/>
      <c r="D6" s="444"/>
      <c r="E6" s="261"/>
      <c r="F6" s="261"/>
      <c r="G6" s="444"/>
      <c r="H6" s="262"/>
      <c r="I6" s="261"/>
      <c r="J6" s="261"/>
      <c r="K6" s="261"/>
      <c r="L6" s="261"/>
      <c r="M6" s="261"/>
      <c r="N6" s="444"/>
      <c r="O6" s="272"/>
    </row>
    <row r="7" spans="1:15" ht="47.25" thickBot="1">
      <c r="A7" s="1328" t="s">
        <v>81</v>
      </c>
      <c r="B7" s="880" t="s">
        <v>279</v>
      </c>
      <c r="C7" s="881"/>
      <c r="D7" s="880" t="s">
        <v>233</v>
      </c>
      <c r="E7" s="882" t="s">
        <v>234</v>
      </c>
      <c r="F7" s="883" t="s">
        <v>235</v>
      </c>
      <c r="G7" s="883" t="s">
        <v>236</v>
      </c>
      <c r="H7" s="884"/>
      <c r="I7" s="882" t="s">
        <v>230</v>
      </c>
      <c r="J7" s="881"/>
      <c r="K7" s="883" t="s">
        <v>208</v>
      </c>
      <c r="L7" s="883" t="s">
        <v>207</v>
      </c>
      <c r="M7" s="883" t="s">
        <v>206</v>
      </c>
      <c r="N7" s="883" t="s">
        <v>205</v>
      </c>
      <c r="O7" s="272"/>
    </row>
    <row r="8" spans="1:15" s="427" customFormat="1" ht="22.5" customHeight="1">
      <c r="A8" s="810" t="s">
        <v>107</v>
      </c>
      <c r="B8" s="811"/>
      <c r="C8" s="811"/>
      <c r="D8" s="811"/>
      <c r="E8" s="812"/>
      <c r="F8" s="812"/>
      <c r="G8" s="812"/>
      <c r="H8" s="811"/>
      <c r="I8" s="812"/>
      <c r="J8" s="812"/>
      <c r="K8" s="812"/>
      <c r="L8" s="812"/>
      <c r="M8" s="812"/>
      <c r="N8" s="813"/>
      <c r="O8" s="426"/>
    </row>
    <row r="9" spans="1:15" s="72" customFormat="1" ht="22.5" customHeight="1">
      <c r="A9" s="814" t="s">
        <v>193</v>
      </c>
      <c r="B9" s="814"/>
      <c r="C9" s="814"/>
      <c r="D9" s="814"/>
      <c r="E9" s="815"/>
      <c r="F9" s="815"/>
      <c r="G9" s="815"/>
      <c r="H9" s="816"/>
      <c r="I9" s="815"/>
      <c r="J9" s="815"/>
      <c r="K9" s="815"/>
      <c r="L9" s="815"/>
      <c r="M9" s="815"/>
      <c r="N9" s="817"/>
      <c r="O9" s="269"/>
    </row>
    <row r="10" spans="1:15" s="70" customFormat="1" ht="22.5" customHeight="1">
      <c r="A10" s="818" t="s">
        <v>149</v>
      </c>
      <c r="B10" s="819">
        <v>7691</v>
      </c>
      <c r="C10" s="818"/>
      <c r="D10" s="819">
        <v>1953</v>
      </c>
      <c r="E10" s="820">
        <v>1931</v>
      </c>
      <c r="F10" s="820">
        <v>1916</v>
      </c>
      <c r="G10" s="820">
        <v>1891</v>
      </c>
      <c r="H10" s="821"/>
      <c r="I10" s="820">
        <v>7617</v>
      </c>
      <c r="J10" s="818"/>
      <c r="K10" s="820">
        <v>1925</v>
      </c>
      <c r="L10" s="820">
        <v>1912</v>
      </c>
      <c r="M10" s="820">
        <v>1914</v>
      </c>
      <c r="N10" s="820">
        <v>1866</v>
      </c>
      <c r="O10" s="278"/>
    </row>
    <row r="11" spans="1:15" s="70" customFormat="1" ht="22.5" customHeight="1">
      <c r="A11" s="822" t="s">
        <v>197</v>
      </c>
      <c r="B11" s="819">
        <v>3402</v>
      </c>
      <c r="C11" s="818"/>
      <c r="D11" s="819">
        <v>828</v>
      </c>
      <c r="E11" s="820">
        <v>839</v>
      </c>
      <c r="F11" s="820">
        <v>863</v>
      </c>
      <c r="G11" s="820">
        <v>872</v>
      </c>
      <c r="H11" s="821"/>
      <c r="I11" s="823">
        <v>3564</v>
      </c>
      <c r="J11" s="822"/>
      <c r="K11" s="823">
        <v>879.4212528600001</v>
      </c>
      <c r="L11" s="823">
        <v>880.5787471400001</v>
      </c>
      <c r="M11" s="823">
        <v>897</v>
      </c>
      <c r="N11" s="823">
        <v>907</v>
      </c>
      <c r="O11" s="278"/>
    </row>
    <row r="12" spans="1:15" s="70" customFormat="1" ht="22.5" customHeight="1">
      <c r="A12" s="818" t="s">
        <v>175</v>
      </c>
      <c r="B12" s="824">
        <v>248</v>
      </c>
      <c r="C12" s="818"/>
      <c r="D12" s="824">
        <v>67</v>
      </c>
      <c r="E12" s="825">
        <v>61</v>
      </c>
      <c r="F12" s="826">
        <v>58</v>
      </c>
      <c r="G12" s="825">
        <v>62</v>
      </c>
      <c r="H12" s="821"/>
      <c r="I12" s="827">
        <v>251</v>
      </c>
      <c r="J12" s="822"/>
      <c r="K12" s="827">
        <v>69</v>
      </c>
      <c r="L12" s="827">
        <v>61</v>
      </c>
      <c r="M12" s="827">
        <v>62</v>
      </c>
      <c r="N12" s="827">
        <v>59</v>
      </c>
      <c r="O12" s="278"/>
    </row>
    <row r="13" spans="1:15" s="70" customFormat="1" ht="22.5" customHeight="1">
      <c r="A13" s="828" t="s">
        <v>178</v>
      </c>
      <c r="B13" s="819">
        <v>11341</v>
      </c>
      <c r="C13" s="814"/>
      <c r="D13" s="819">
        <v>2848</v>
      </c>
      <c r="E13" s="820">
        <v>2831</v>
      </c>
      <c r="F13" s="820">
        <v>2837</v>
      </c>
      <c r="G13" s="820">
        <v>2825</v>
      </c>
      <c r="H13" s="816"/>
      <c r="I13" s="823">
        <v>11432</v>
      </c>
      <c r="J13" s="829"/>
      <c r="K13" s="823">
        <v>2873</v>
      </c>
      <c r="L13" s="823">
        <v>2854</v>
      </c>
      <c r="M13" s="823">
        <v>2873</v>
      </c>
      <c r="N13" s="823">
        <v>2832</v>
      </c>
      <c r="O13" s="278"/>
    </row>
    <row r="14" spans="1:15" s="70" customFormat="1" ht="22.5" customHeight="1">
      <c r="A14" s="830" t="s">
        <v>186</v>
      </c>
      <c r="B14" s="831">
        <v>321</v>
      </c>
      <c r="C14" s="830"/>
      <c r="D14" s="831">
        <v>85</v>
      </c>
      <c r="E14" s="832">
        <v>80</v>
      </c>
      <c r="F14" s="832">
        <v>80</v>
      </c>
      <c r="G14" s="832">
        <v>76</v>
      </c>
      <c r="H14" s="833"/>
      <c r="I14" s="832">
        <v>281</v>
      </c>
      <c r="J14" s="822"/>
      <c r="K14" s="823">
        <v>79</v>
      </c>
      <c r="L14" s="823">
        <v>68</v>
      </c>
      <c r="M14" s="834">
        <v>67</v>
      </c>
      <c r="N14" s="823">
        <v>67</v>
      </c>
      <c r="O14" s="278"/>
    </row>
    <row r="15" spans="1:15" s="427" customFormat="1" ht="22.5" customHeight="1">
      <c r="A15" s="835" t="s">
        <v>179</v>
      </c>
      <c r="B15" s="836">
        <v>11662</v>
      </c>
      <c r="C15" s="835"/>
      <c r="D15" s="836">
        <v>2933</v>
      </c>
      <c r="E15" s="837">
        <v>2911</v>
      </c>
      <c r="F15" s="837">
        <v>2917</v>
      </c>
      <c r="G15" s="837">
        <v>2901</v>
      </c>
      <c r="H15" s="838"/>
      <c r="I15" s="837">
        <v>11713</v>
      </c>
      <c r="J15" s="839"/>
      <c r="K15" s="837">
        <v>2952</v>
      </c>
      <c r="L15" s="837">
        <v>2922</v>
      </c>
      <c r="M15" s="837">
        <v>2940</v>
      </c>
      <c r="N15" s="837">
        <v>2899</v>
      </c>
      <c r="O15" s="278"/>
    </row>
    <row r="16" spans="1:15" s="70" customFormat="1" ht="22.5" customHeight="1">
      <c r="A16" s="830" t="s">
        <v>149</v>
      </c>
      <c r="B16" s="831">
        <v>494</v>
      </c>
      <c r="C16" s="830"/>
      <c r="D16" s="831">
        <v>148</v>
      </c>
      <c r="E16" s="832">
        <v>110</v>
      </c>
      <c r="F16" s="832">
        <v>113</v>
      </c>
      <c r="G16" s="820">
        <v>123</v>
      </c>
      <c r="H16" s="821"/>
      <c r="I16" s="820">
        <v>556</v>
      </c>
      <c r="J16" s="818"/>
      <c r="K16" s="820">
        <v>166</v>
      </c>
      <c r="L16" s="820">
        <v>125</v>
      </c>
      <c r="M16" s="820">
        <v>123</v>
      </c>
      <c r="N16" s="820">
        <v>142</v>
      </c>
      <c r="O16" s="278"/>
    </row>
    <row r="17" spans="1:15" s="70" customFormat="1" ht="22.5" customHeight="1">
      <c r="A17" s="830" t="s">
        <v>202</v>
      </c>
      <c r="B17" s="840">
        <v>49</v>
      </c>
      <c r="C17" s="818"/>
      <c r="D17" s="840">
        <v>13</v>
      </c>
      <c r="E17" s="841">
        <v>11</v>
      </c>
      <c r="F17" s="841">
        <v>13</v>
      </c>
      <c r="G17" s="841">
        <v>12</v>
      </c>
      <c r="H17" s="821"/>
      <c r="I17" s="842">
        <v>48</v>
      </c>
      <c r="J17" s="822"/>
      <c r="K17" s="842">
        <v>17</v>
      </c>
      <c r="L17" s="842">
        <v>10</v>
      </c>
      <c r="M17" s="842">
        <v>10</v>
      </c>
      <c r="N17" s="842">
        <v>11</v>
      </c>
      <c r="O17" s="278"/>
    </row>
    <row r="18" spans="1:15" s="70" customFormat="1" ht="22.5" customHeight="1">
      <c r="A18" s="814" t="s">
        <v>180</v>
      </c>
      <c r="B18" s="819">
        <v>543</v>
      </c>
      <c r="C18" s="814"/>
      <c r="D18" s="819">
        <v>161</v>
      </c>
      <c r="E18" s="820">
        <v>121</v>
      </c>
      <c r="F18" s="820">
        <v>126</v>
      </c>
      <c r="G18" s="820">
        <v>135</v>
      </c>
      <c r="H18" s="816"/>
      <c r="I18" s="823">
        <v>604</v>
      </c>
      <c r="J18" s="829"/>
      <c r="K18" s="823">
        <v>183</v>
      </c>
      <c r="L18" s="823">
        <v>135</v>
      </c>
      <c r="M18" s="823">
        <v>133</v>
      </c>
      <c r="N18" s="823">
        <v>153</v>
      </c>
      <c r="O18" s="278"/>
    </row>
    <row r="19" spans="1:15" s="70" customFormat="1" ht="22.5" customHeight="1">
      <c r="A19" s="830" t="s">
        <v>188</v>
      </c>
      <c r="B19" s="831">
        <v>1</v>
      </c>
      <c r="C19" s="830"/>
      <c r="D19" s="831">
        <v>1</v>
      </c>
      <c r="E19" s="832">
        <v>0</v>
      </c>
      <c r="F19" s="832">
        <v>0</v>
      </c>
      <c r="G19" s="832">
        <v>0</v>
      </c>
      <c r="H19" s="833"/>
      <c r="I19" s="832">
        <v>0</v>
      </c>
      <c r="J19" s="822"/>
      <c r="K19" s="834">
        <v>0</v>
      </c>
      <c r="L19" s="834">
        <v>0</v>
      </c>
      <c r="M19" s="834">
        <v>0</v>
      </c>
      <c r="N19" s="834">
        <v>0</v>
      </c>
      <c r="O19" s="278"/>
    </row>
    <row r="20" spans="1:15" s="427" customFormat="1" ht="22.5" customHeight="1">
      <c r="A20" s="835" t="s">
        <v>181</v>
      </c>
      <c r="B20" s="836">
        <v>544</v>
      </c>
      <c r="C20" s="835"/>
      <c r="D20" s="836">
        <v>162</v>
      </c>
      <c r="E20" s="837">
        <v>121</v>
      </c>
      <c r="F20" s="837">
        <v>126</v>
      </c>
      <c r="G20" s="837">
        <v>135</v>
      </c>
      <c r="H20" s="838"/>
      <c r="I20" s="837">
        <v>604</v>
      </c>
      <c r="J20" s="839"/>
      <c r="K20" s="837">
        <v>183</v>
      </c>
      <c r="L20" s="837">
        <v>135</v>
      </c>
      <c r="M20" s="837">
        <v>133</v>
      </c>
      <c r="N20" s="837">
        <v>153</v>
      </c>
      <c r="O20" s="278"/>
    </row>
    <row r="21" spans="1:15" s="70" customFormat="1" ht="22.5" customHeight="1">
      <c r="A21" s="814" t="s">
        <v>182</v>
      </c>
      <c r="B21" s="831">
        <v>11884</v>
      </c>
      <c r="C21" s="814"/>
      <c r="D21" s="831">
        <v>3009</v>
      </c>
      <c r="E21" s="832">
        <v>2952</v>
      </c>
      <c r="F21" s="832">
        <v>2963</v>
      </c>
      <c r="G21" s="832">
        <v>2960</v>
      </c>
      <c r="H21" s="816"/>
      <c r="I21" s="823">
        <v>12036</v>
      </c>
      <c r="J21" s="829"/>
      <c r="K21" s="823">
        <v>3056</v>
      </c>
      <c r="L21" s="823">
        <v>2989</v>
      </c>
      <c r="M21" s="823">
        <v>3006</v>
      </c>
      <c r="N21" s="823">
        <v>2985</v>
      </c>
      <c r="O21" s="278"/>
    </row>
    <row r="22" spans="1:15" s="427" customFormat="1" ht="22.5" customHeight="1">
      <c r="A22" s="838" t="s">
        <v>177</v>
      </c>
      <c r="B22" s="843">
        <v>12206</v>
      </c>
      <c r="C22" s="838"/>
      <c r="D22" s="843">
        <v>3095</v>
      </c>
      <c r="E22" s="844">
        <v>3032</v>
      </c>
      <c r="F22" s="844">
        <v>3043</v>
      </c>
      <c r="G22" s="844">
        <v>3036</v>
      </c>
      <c r="H22" s="838"/>
      <c r="I22" s="844">
        <v>12317</v>
      </c>
      <c r="J22" s="845"/>
      <c r="K22" s="844">
        <v>3135</v>
      </c>
      <c r="L22" s="844">
        <v>3057</v>
      </c>
      <c r="M22" s="844">
        <v>3073</v>
      </c>
      <c r="N22" s="844">
        <v>3052</v>
      </c>
      <c r="O22" s="278"/>
    </row>
    <row r="23" spans="1:15" s="70" customFormat="1" ht="22.5" customHeight="1">
      <c r="A23" s="846" t="s">
        <v>139</v>
      </c>
      <c r="B23" s="847">
        <v>-6960</v>
      </c>
      <c r="C23" s="846"/>
      <c r="D23" s="847">
        <v>-1783</v>
      </c>
      <c r="E23" s="826">
        <v>-1712</v>
      </c>
      <c r="F23" s="826">
        <v>-1764</v>
      </c>
      <c r="G23" s="826">
        <v>-1701</v>
      </c>
      <c r="H23" s="846"/>
      <c r="I23" s="826">
        <v>-6952</v>
      </c>
      <c r="J23" s="846"/>
      <c r="K23" s="826">
        <v>-1787</v>
      </c>
      <c r="L23" s="826">
        <v>-1715</v>
      </c>
      <c r="M23" s="826">
        <v>-1723</v>
      </c>
      <c r="N23" s="826">
        <v>-1727</v>
      </c>
      <c r="O23" s="278"/>
    </row>
    <row r="24" spans="1:16" s="70" customFormat="1" ht="22.5" customHeight="1">
      <c r="A24" s="848" t="s">
        <v>102</v>
      </c>
      <c r="B24" s="849">
        <v>5246</v>
      </c>
      <c r="C24" s="848"/>
      <c r="D24" s="849">
        <v>1312</v>
      </c>
      <c r="E24" s="850">
        <v>1320</v>
      </c>
      <c r="F24" s="850">
        <v>1279</v>
      </c>
      <c r="G24" s="850">
        <v>1335</v>
      </c>
      <c r="H24" s="848"/>
      <c r="I24" s="834">
        <v>5365</v>
      </c>
      <c r="J24" s="851"/>
      <c r="K24" s="834">
        <v>1348</v>
      </c>
      <c r="L24" s="834">
        <v>1342</v>
      </c>
      <c r="M24" s="834">
        <v>1350</v>
      </c>
      <c r="N24" s="834">
        <v>1325</v>
      </c>
      <c r="O24" s="278"/>
      <c r="P24" s="489"/>
    </row>
    <row r="25" spans="1:20" s="96" customFormat="1" ht="22.5" customHeight="1">
      <c r="A25" s="852" t="s">
        <v>167</v>
      </c>
      <c r="B25" s="853">
        <v>0.43</v>
      </c>
      <c r="C25" s="852"/>
      <c r="D25" s="853">
        <v>0.424</v>
      </c>
      <c r="E25" s="854">
        <v>0.43535620052770446</v>
      </c>
      <c r="F25" s="854">
        <v>0.42</v>
      </c>
      <c r="G25" s="854">
        <v>0.44</v>
      </c>
      <c r="H25" s="852"/>
      <c r="I25" s="855">
        <v>0.43557684501096045</v>
      </c>
      <c r="J25" s="856"/>
      <c r="K25" s="855">
        <v>0.42998405103668264</v>
      </c>
      <c r="L25" s="855">
        <v>0.4389924762839385</v>
      </c>
      <c r="M25" s="855">
        <v>0.43931012040351447</v>
      </c>
      <c r="N25" s="855">
        <v>0.43414154652686765</v>
      </c>
      <c r="O25" s="487"/>
      <c r="P25" s="490"/>
      <c r="Q25" s="491"/>
      <c r="R25" s="491"/>
      <c r="S25" s="491"/>
      <c r="T25" s="491"/>
    </row>
    <row r="26" spans="1:18" s="70" customFormat="1" ht="12.75" customHeight="1">
      <c r="A26" s="848"/>
      <c r="B26" s="819"/>
      <c r="C26" s="848"/>
      <c r="D26" s="819"/>
      <c r="E26" s="820"/>
      <c r="F26" s="820"/>
      <c r="G26" s="820"/>
      <c r="H26" s="848"/>
      <c r="I26" s="820"/>
      <c r="J26" s="846"/>
      <c r="K26" s="820"/>
      <c r="L26" s="820"/>
      <c r="M26" s="820"/>
      <c r="N26" s="820"/>
      <c r="O26" s="278"/>
      <c r="P26" s="517"/>
      <c r="Q26" s="517"/>
      <c r="R26" s="517"/>
    </row>
    <row r="27" spans="1:15" s="70" customFormat="1" ht="22.5" customHeight="1">
      <c r="A27" s="846" t="s">
        <v>80</v>
      </c>
      <c r="B27" s="819">
        <v>3161</v>
      </c>
      <c r="C27" s="846"/>
      <c r="D27" s="819">
        <v>1053</v>
      </c>
      <c r="E27" s="820">
        <v>792</v>
      </c>
      <c r="F27" s="820">
        <v>694</v>
      </c>
      <c r="G27" s="820">
        <v>622</v>
      </c>
      <c r="H27" s="846"/>
      <c r="I27" s="820">
        <v>3195</v>
      </c>
      <c r="J27" s="846"/>
      <c r="K27" s="820">
        <v>910</v>
      </c>
      <c r="L27" s="820">
        <v>826</v>
      </c>
      <c r="M27" s="820">
        <v>784</v>
      </c>
      <c r="N27" s="820">
        <v>675</v>
      </c>
      <c r="O27" s="278"/>
    </row>
    <row r="28" spans="1:15" s="97" customFormat="1" ht="22.5" customHeight="1">
      <c r="A28" s="857" t="s">
        <v>141</v>
      </c>
      <c r="B28" s="858">
        <v>0.2589709978699</v>
      </c>
      <c r="C28" s="858">
        <v>0</v>
      </c>
      <c r="D28" s="858">
        <v>0.34022617124394183</v>
      </c>
      <c r="E28" s="859">
        <v>0.2612137203166227</v>
      </c>
      <c r="F28" s="859">
        <v>0.22806441012159054</v>
      </c>
      <c r="G28" s="859">
        <v>0.20487483530961792</v>
      </c>
      <c r="H28" s="857"/>
      <c r="I28" s="859">
        <v>0.2593975805796866</v>
      </c>
      <c r="J28" s="859">
        <v>0</v>
      </c>
      <c r="K28" s="859">
        <v>0.2902711323763955</v>
      </c>
      <c r="L28" s="859">
        <v>0.2701995420346745</v>
      </c>
      <c r="M28" s="859">
        <v>0.255125284738041</v>
      </c>
      <c r="N28" s="859">
        <v>0.22116644823066842</v>
      </c>
      <c r="O28" s="488"/>
    </row>
    <row r="29" spans="1:15" s="427" customFormat="1" ht="22.5" customHeight="1">
      <c r="A29" s="811" t="s">
        <v>222</v>
      </c>
      <c r="B29" s="812"/>
      <c r="C29" s="812"/>
      <c r="D29" s="812"/>
      <c r="E29" s="812"/>
      <c r="F29" s="812"/>
      <c r="G29" s="812"/>
      <c r="H29" s="811"/>
      <c r="I29" s="812"/>
      <c r="J29" s="812"/>
      <c r="K29" s="812"/>
      <c r="L29" s="812"/>
      <c r="M29" s="812"/>
      <c r="N29" s="860"/>
      <c r="O29" s="426"/>
    </row>
    <row r="30" spans="1:15" s="98" customFormat="1" ht="22.5" customHeight="1">
      <c r="A30" s="861" t="s">
        <v>240</v>
      </c>
      <c r="B30" s="1370">
        <v>148989</v>
      </c>
      <c r="C30" s="1370"/>
      <c r="D30" s="1370">
        <v>44511.812648499996</v>
      </c>
      <c r="E30" s="862">
        <v>62859</v>
      </c>
      <c r="F30" s="862">
        <v>19023</v>
      </c>
      <c r="G30" s="862">
        <v>22595.1873515</v>
      </c>
      <c r="H30" s="863"/>
      <c r="I30" s="862">
        <v>135861</v>
      </c>
      <c r="J30" s="864"/>
      <c r="K30" s="862">
        <v>35639</v>
      </c>
      <c r="L30" s="862">
        <v>58137</v>
      </c>
      <c r="M30" s="865">
        <v>19414</v>
      </c>
      <c r="N30" s="866">
        <v>22671</v>
      </c>
      <c r="O30" s="279"/>
    </row>
    <row r="31" spans="1:15" s="99" customFormat="1" ht="22.5" customHeight="1">
      <c r="A31" s="867" t="s">
        <v>241</v>
      </c>
      <c r="B31" s="1371">
        <v>3704590</v>
      </c>
      <c r="C31" s="868"/>
      <c r="D31" s="1371">
        <v>3704590</v>
      </c>
      <c r="E31" s="869">
        <v>3660078</v>
      </c>
      <c r="F31" s="862">
        <v>3597219</v>
      </c>
      <c r="G31" s="862">
        <v>3578195.8790037</v>
      </c>
      <c r="H31" s="865"/>
      <c r="I31" s="869">
        <v>3555601</v>
      </c>
      <c r="J31" s="868"/>
      <c r="K31" s="869">
        <v>3555601</v>
      </c>
      <c r="L31" s="869">
        <v>3519962</v>
      </c>
      <c r="M31" s="870">
        <v>3461825</v>
      </c>
      <c r="N31" s="866">
        <v>3442411</v>
      </c>
      <c r="O31" s="280"/>
    </row>
    <row r="32" spans="1:15" s="427" customFormat="1" ht="22.5" customHeight="1">
      <c r="A32" s="811" t="s">
        <v>223</v>
      </c>
      <c r="B32" s="871"/>
      <c r="C32" s="1372"/>
      <c r="D32" s="871"/>
      <c r="E32" s="871"/>
      <c r="F32" s="812"/>
      <c r="G32" s="812"/>
      <c r="H32" s="811"/>
      <c r="I32" s="812"/>
      <c r="J32" s="812"/>
      <c r="K32" s="812"/>
      <c r="L32" s="812"/>
      <c r="M32" s="812"/>
      <c r="N32" s="813"/>
      <c r="O32" s="426"/>
    </row>
    <row r="33" spans="1:15" s="70" customFormat="1" ht="22.5" customHeight="1">
      <c r="A33" s="846" t="s">
        <v>245</v>
      </c>
      <c r="B33" s="1370">
        <v>-33859</v>
      </c>
      <c r="C33" s="1370"/>
      <c r="D33" s="1370">
        <v>535.8265108999985</v>
      </c>
      <c r="E33" s="862">
        <v>-296</v>
      </c>
      <c r="F33" s="862">
        <v>-15544</v>
      </c>
      <c r="G33" s="862">
        <v>-18554.8265109</v>
      </c>
      <c r="H33" s="872"/>
      <c r="I33" s="862">
        <v>6053</v>
      </c>
      <c r="J33" s="864"/>
      <c r="K33" s="862">
        <v>421</v>
      </c>
      <c r="L33" s="862">
        <v>4842</v>
      </c>
      <c r="M33" s="866">
        <v>2350</v>
      </c>
      <c r="N33" s="866">
        <v>-1560</v>
      </c>
      <c r="O33" s="266"/>
    </row>
    <row r="34" spans="1:15" s="70" customFormat="1" ht="22.5" customHeight="1">
      <c r="A34" s="846" t="s">
        <v>214</v>
      </c>
      <c r="B34" s="1373">
        <v>39191</v>
      </c>
      <c r="C34" s="868"/>
      <c r="D34" s="1371">
        <v>21105.8265109</v>
      </c>
      <c r="E34" s="869">
        <v>18837</v>
      </c>
      <c r="F34" s="862">
        <v>-3604</v>
      </c>
      <c r="G34" s="862">
        <v>2852.1734891</v>
      </c>
      <c r="H34" s="872"/>
      <c r="I34" s="869">
        <v>91476</v>
      </c>
      <c r="J34" s="868"/>
      <c r="K34" s="869">
        <v>22039</v>
      </c>
      <c r="L34" s="869">
        <v>31746</v>
      </c>
      <c r="M34" s="873">
        <v>16775</v>
      </c>
      <c r="N34" s="866">
        <v>20916</v>
      </c>
      <c r="O34" s="266"/>
    </row>
    <row r="35" spans="1:15" s="70" customFormat="1" ht="22.5" customHeight="1">
      <c r="A35" s="846" t="s">
        <v>216</v>
      </c>
      <c r="B35" s="1371">
        <v>-73050</v>
      </c>
      <c r="C35" s="874"/>
      <c r="D35" s="1371">
        <v>-20570</v>
      </c>
      <c r="E35" s="869">
        <v>-19133</v>
      </c>
      <c r="F35" s="869">
        <v>-11940</v>
      </c>
      <c r="G35" s="862">
        <v>-21407</v>
      </c>
      <c r="H35" s="872"/>
      <c r="I35" s="873">
        <v>-85423</v>
      </c>
      <c r="J35" s="868"/>
      <c r="K35" s="873">
        <v>-21618</v>
      </c>
      <c r="L35" s="873">
        <v>-26904</v>
      </c>
      <c r="M35" s="873">
        <v>-14425</v>
      </c>
      <c r="N35" s="866">
        <v>-22476</v>
      </c>
      <c r="O35" s="266"/>
    </row>
    <row r="36" spans="1:15" s="70" customFormat="1" ht="22.5" customHeight="1">
      <c r="A36" s="846" t="s">
        <v>242</v>
      </c>
      <c r="B36" s="1374">
        <v>2738605</v>
      </c>
      <c r="C36" s="874"/>
      <c r="D36" s="1374">
        <v>2738605</v>
      </c>
      <c r="E36" s="875">
        <v>2738069</v>
      </c>
      <c r="F36" s="869">
        <v>2738365</v>
      </c>
      <c r="G36" s="862">
        <v>2753909.2030955</v>
      </c>
      <c r="H36" s="872"/>
      <c r="I36" s="873">
        <v>2772464</v>
      </c>
      <c r="J36" s="868"/>
      <c r="K36" s="873">
        <v>2772464</v>
      </c>
      <c r="L36" s="873">
        <v>2772043</v>
      </c>
      <c r="M36" s="873">
        <v>2767201</v>
      </c>
      <c r="N36" s="866">
        <v>2764851</v>
      </c>
      <c r="O36" s="266"/>
    </row>
    <row r="37" spans="1:15" s="70" customFormat="1" ht="22.5" customHeight="1">
      <c r="A37" s="846" t="s">
        <v>214</v>
      </c>
      <c r="B37" s="1374">
        <v>1806373</v>
      </c>
      <c r="C37" s="874"/>
      <c r="D37" s="1374">
        <v>1806373</v>
      </c>
      <c r="E37" s="875">
        <v>1785267</v>
      </c>
      <c r="F37" s="869">
        <v>1766430</v>
      </c>
      <c r="G37" s="862">
        <v>1770034.2030955</v>
      </c>
      <c r="H37" s="872"/>
      <c r="I37" s="869">
        <v>1767182</v>
      </c>
      <c r="J37" s="868"/>
      <c r="K37" s="869">
        <v>1767182</v>
      </c>
      <c r="L37" s="869">
        <v>1745143</v>
      </c>
      <c r="M37" s="873">
        <v>1713397</v>
      </c>
      <c r="N37" s="866">
        <v>1696622</v>
      </c>
      <c r="O37" s="266"/>
    </row>
    <row r="38" spans="1:15" s="70" customFormat="1" ht="22.5" customHeight="1">
      <c r="A38" s="846" t="s">
        <v>216</v>
      </c>
      <c r="B38" s="1374">
        <v>932232</v>
      </c>
      <c r="C38" s="874"/>
      <c r="D38" s="1374">
        <v>932232</v>
      </c>
      <c r="E38" s="875">
        <v>952802</v>
      </c>
      <c r="F38" s="869">
        <v>971935</v>
      </c>
      <c r="G38" s="862">
        <v>983875</v>
      </c>
      <c r="H38" s="872"/>
      <c r="I38" s="869">
        <v>1005282</v>
      </c>
      <c r="J38" s="868"/>
      <c r="K38" s="869">
        <v>1005282</v>
      </c>
      <c r="L38" s="869">
        <v>1026900</v>
      </c>
      <c r="M38" s="873">
        <v>1053804</v>
      </c>
      <c r="N38" s="866">
        <v>1068229</v>
      </c>
      <c r="O38" s="266"/>
    </row>
    <row r="39" spans="1:15" s="427" customFormat="1" ht="22.5" customHeight="1">
      <c r="A39" s="811" t="s">
        <v>247</v>
      </c>
      <c r="B39" s="812"/>
      <c r="C39" s="811"/>
      <c r="D39" s="812"/>
      <c r="E39" s="812"/>
      <c r="F39" s="812"/>
      <c r="G39" s="812"/>
      <c r="H39" s="811"/>
      <c r="I39" s="812"/>
      <c r="J39" s="812"/>
      <c r="K39" s="812"/>
      <c r="L39" s="812"/>
      <c r="M39" s="812"/>
      <c r="N39" s="876"/>
      <c r="O39" s="426"/>
    </row>
    <row r="40" spans="1:15" s="70" customFormat="1" ht="22.5" customHeight="1">
      <c r="A40" s="877" t="s">
        <v>238</v>
      </c>
      <c r="B40" s="1370">
        <v>-213551</v>
      </c>
      <c r="C40" s="1370"/>
      <c r="D40" s="1370">
        <v>-53758.6469648</v>
      </c>
      <c r="E40" s="862">
        <v>-49792</v>
      </c>
      <c r="F40" s="862">
        <v>-48405</v>
      </c>
      <c r="G40" s="878">
        <v>-61595.3530352</v>
      </c>
      <c r="H40" s="879"/>
      <c r="I40" s="850">
        <v>-263325</v>
      </c>
      <c r="J40" s="850"/>
      <c r="K40" s="850">
        <v>-58110</v>
      </c>
      <c r="L40" s="850">
        <v>-65656</v>
      </c>
      <c r="M40" s="850">
        <v>-72780</v>
      </c>
      <c r="N40" s="850">
        <v>-66779</v>
      </c>
      <c r="O40" s="266"/>
    </row>
    <row r="41" spans="1:15" s="70" customFormat="1" ht="22.5" customHeight="1">
      <c r="A41" s="877" t="s">
        <v>239</v>
      </c>
      <c r="B41" s="1375">
        <v>2483932</v>
      </c>
      <c r="C41" s="868"/>
      <c r="D41" s="1375">
        <v>2483932</v>
      </c>
      <c r="E41" s="834">
        <v>2537691</v>
      </c>
      <c r="F41" s="862">
        <v>2587483</v>
      </c>
      <c r="G41" s="878">
        <v>2635887.9802981</v>
      </c>
      <c r="H41" s="879"/>
      <c r="I41" s="850">
        <v>2697483</v>
      </c>
      <c r="J41" s="850"/>
      <c r="K41" s="850">
        <v>2697483</v>
      </c>
      <c r="L41" s="850">
        <v>2755593</v>
      </c>
      <c r="M41" s="850">
        <v>2821249</v>
      </c>
      <c r="N41" s="850">
        <v>2894029</v>
      </c>
      <c r="O41" s="266"/>
    </row>
    <row r="42" spans="1:15" ht="15" customHeight="1">
      <c r="A42" s="266"/>
      <c r="B42" s="266"/>
      <c r="C42" s="266"/>
      <c r="D42" s="266"/>
      <c r="E42" s="266"/>
      <c r="F42" s="268"/>
      <c r="G42" s="267"/>
      <c r="H42" s="269"/>
      <c r="I42" s="268"/>
      <c r="J42" s="268"/>
      <c r="K42" s="268"/>
      <c r="L42" s="268"/>
      <c r="M42" s="270"/>
      <c r="N42" s="271"/>
      <c r="O42" s="272"/>
    </row>
    <row r="43" spans="1:15" ht="15" customHeight="1">
      <c r="A43" s="266"/>
      <c r="B43" s="266"/>
      <c r="C43" s="266"/>
      <c r="D43" s="266"/>
      <c r="E43" s="266"/>
      <c r="F43" s="268"/>
      <c r="G43" s="267"/>
      <c r="H43" s="269"/>
      <c r="I43" s="268"/>
      <c r="J43" s="268"/>
      <c r="K43" s="268"/>
      <c r="L43" s="268"/>
      <c r="M43" s="270"/>
      <c r="N43" s="271"/>
      <c r="O43" s="272"/>
    </row>
    <row r="44" spans="1:15" ht="15" customHeight="1">
      <c r="A44" s="266"/>
      <c r="B44" s="266"/>
      <c r="C44" s="266"/>
      <c r="D44" s="266"/>
      <c r="E44" s="266"/>
      <c r="F44" s="268"/>
      <c r="G44" s="267"/>
      <c r="H44" s="269"/>
      <c r="I44" s="268"/>
      <c r="J44" s="268"/>
      <c r="K44" s="268"/>
      <c r="L44" s="268"/>
      <c r="M44" s="270"/>
      <c r="N44" s="271"/>
      <c r="O44" s="272"/>
    </row>
    <row r="45" spans="1:15" ht="15" customHeight="1">
      <c r="A45" s="266"/>
      <c r="B45" s="266"/>
      <c r="C45" s="266"/>
      <c r="D45" s="266"/>
      <c r="E45" s="266"/>
      <c r="F45" s="268"/>
      <c r="G45" s="267"/>
      <c r="H45" s="269"/>
      <c r="I45" s="268"/>
      <c r="J45" s="268"/>
      <c r="K45" s="268"/>
      <c r="L45" s="268"/>
      <c r="M45" s="270"/>
      <c r="N45" s="271"/>
      <c r="O45" s="272"/>
    </row>
    <row r="46" spans="1:15" ht="15" customHeight="1">
      <c r="A46" s="266"/>
      <c r="B46" s="266"/>
      <c r="C46" s="266"/>
      <c r="D46" s="266"/>
      <c r="E46" s="266"/>
      <c r="F46" s="268"/>
      <c r="G46" s="267"/>
      <c r="H46" s="269"/>
      <c r="I46" s="268"/>
      <c r="J46" s="268"/>
      <c r="K46" s="268"/>
      <c r="L46" s="268"/>
      <c r="M46" s="270"/>
      <c r="N46" s="271"/>
      <c r="O46" s="272"/>
    </row>
    <row r="47" spans="1:15" ht="15" customHeight="1">
      <c r="A47" s="266"/>
      <c r="B47" s="266"/>
      <c r="C47" s="266"/>
      <c r="D47" s="266"/>
      <c r="E47" s="266"/>
      <c r="F47" s="268"/>
      <c r="G47" s="267"/>
      <c r="H47" s="269"/>
      <c r="I47" s="268"/>
      <c r="J47" s="268"/>
      <c r="K47" s="268"/>
      <c r="L47" s="268"/>
      <c r="M47" s="270"/>
      <c r="N47" s="271"/>
      <c r="O47" s="272"/>
    </row>
    <row r="48" spans="1:15" ht="15" customHeight="1">
      <c r="A48" s="266"/>
      <c r="B48" s="266"/>
      <c r="C48" s="266"/>
      <c r="D48" s="266"/>
      <c r="E48" s="266"/>
      <c r="F48" s="268"/>
      <c r="G48" s="267"/>
      <c r="H48" s="269"/>
      <c r="I48" s="268"/>
      <c r="J48" s="268"/>
      <c r="K48" s="268"/>
      <c r="L48" s="268"/>
      <c r="M48" s="270"/>
      <c r="N48" s="271"/>
      <c r="O48" s="272"/>
    </row>
    <row r="49" spans="1:15" ht="15" customHeight="1">
      <c r="A49" s="266"/>
      <c r="B49" s="266"/>
      <c r="C49" s="266"/>
      <c r="D49" s="266"/>
      <c r="E49" s="266"/>
      <c r="F49" s="268"/>
      <c r="G49" s="267"/>
      <c r="H49" s="269"/>
      <c r="I49" s="268"/>
      <c r="J49" s="268"/>
      <c r="K49" s="268"/>
      <c r="L49" s="268"/>
      <c r="M49" s="270"/>
      <c r="N49" s="271"/>
      <c r="O49" s="272"/>
    </row>
    <row r="50" spans="1:15" ht="15" customHeight="1">
      <c r="A50" s="266"/>
      <c r="B50" s="266"/>
      <c r="C50" s="266"/>
      <c r="D50" s="266"/>
      <c r="E50" s="266"/>
      <c r="F50" s="268"/>
      <c r="G50" s="267"/>
      <c r="H50" s="269"/>
      <c r="I50" s="268"/>
      <c r="J50" s="268"/>
      <c r="K50" s="268"/>
      <c r="L50" s="268"/>
      <c r="M50" s="270"/>
      <c r="N50" s="271"/>
      <c r="O50" s="272"/>
    </row>
    <row r="51" spans="1:15" ht="15" customHeight="1">
      <c r="A51" s="266"/>
      <c r="B51" s="266"/>
      <c r="C51" s="266"/>
      <c r="D51" s="266"/>
      <c r="E51" s="266"/>
      <c r="F51" s="268"/>
      <c r="G51" s="267"/>
      <c r="H51" s="269"/>
      <c r="I51" s="268"/>
      <c r="J51" s="268"/>
      <c r="K51" s="268"/>
      <c r="L51" s="268"/>
      <c r="M51" s="270"/>
      <c r="N51" s="271"/>
      <c r="O51" s="272"/>
    </row>
    <row r="52" spans="1:15" ht="15" customHeight="1">
      <c r="A52" s="266"/>
      <c r="B52" s="266"/>
      <c r="C52" s="266"/>
      <c r="D52" s="266"/>
      <c r="E52" s="266"/>
      <c r="F52" s="268"/>
      <c r="G52" s="267"/>
      <c r="H52" s="269"/>
      <c r="I52" s="268"/>
      <c r="J52" s="268"/>
      <c r="K52" s="268"/>
      <c r="L52" s="268"/>
      <c r="M52" s="270"/>
      <c r="N52" s="271"/>
      <c r="O52" s="272"/>
    </row>
    <row r="53" spans="1:15" ht="15" customHeight="1">
      <c r="A53" s="266"/>
      <c r="B53" s="266"/>
      <c r="C53" s="266"/>
      <c r="D53" s="266"/>
      <c r="E53" s="266"/>
      <c r="F53" s="268"/>
      <c r="G53" s="267"/>
      <c r="H53" s="269"/>
      <c r="I53" s="268"/>
      <c r="J53" s="268"/>
      <c r="K53" s="268"/>
      <c r="L53" s="268"/>
      <c r="M53" s="270"/>
      <c r="N53" s="271"/>
      <c r="O53" s="272"/>
    </row>
    <row r="54" spans="1:15" ht="15" customHeight="1">
      <c r="A54" s="266"/>
      <c r="B54" s="266"/>
      <c r="C54" s="266"/>
      <c r="D54" s="266"/>
      <c r="E54" s="266"/>
      <c r="F54" s="268"/>
      <c r="G54" s="267"/>
      <c r="H54" s="269"/>
      <c r="I54" s="268"/>
      <c r="J54" s="268"/>
      <c r="K54" s="268"/>
      <c r="L54" s="268"/>
      <c r="M54" s="270"/>
      <c r="N54" s="271"/>
      <c r="O54" s="272"/>
    </row>
    <row r="55" spans="1:15" ht="15" customHeight="1">
      <c r="A55" s="266"/>
      <c r="B55" s="266"/>
      <c r="C55" s="266"/>
      <c r="D55" s="266"/>
      <c r="E55" s="266"/>
      <c r="F55" s="268"/>
      <c r="G55" s="267"/>
      <c r="H55" s="269"/>
      <c r="I55" s="268"/>
      <c r="J55" s="268"/>
      <c r="K55" s="268"/>
      <c r="L55" s="268"/>
      <c r="M55" s="270"/>
      <c r="N55" s="271"/>
      <c r="O55" s="272"/>
    </row>
    <row r="56" spans="1:15" ht="15" customHeight="1">
      <c r="A56" s="266"/>
      <c r="B56" s="266"/>
      <c r="C56" s="266"/>
      <c r="D56" s="266"/>
      <c r="E56" s="266"/>
      <c r="F56" s="268"/>
      <c r="G56" s="267"/>
      <c r="H56" s="269"/>
      <c r="I56" s="268"/>
      <c r="J56" s="268"/>
      <c r="K56" s="268"/>
      <c r="L56" s="268"/>
      <c r="M56" s="270"/>
      <c r="N56" s="271"/>
      <c r="O56" s="272"/>
    </row>
    <row r="57" spans="1:15" ht="15" customHeight="1">
      <c r="A57" s="266"/>
      <c r="B57" s="266"/>
      <c r="C57" s="266"/>
      <c r="D57" s="266"/>
      <c r="E57" s="266"/>
      <c r="F57" s="268"/>
      <c r="G57" s="267"/>
      <c r="H57" s="269"/>
      <c r="I57" s="268"/>
      <c r="J57" s="268"/>
      <c r="K57" s="268"/>
      <c r="L57" s="268"/>
      <c r="M57" s="270"/>
      <c r="N57" s="271"/>
      <c r="O57" s="272"/>
    </row>
    <row r="58" spans="1:15" ht="15" customHeight="1">
      <c r="A58" s="266"/>
      <c r="B58" s="266"/>
      <c r="C58" s="266"/>
      <c r="D58" s="266"/>
      <c r="E58" s="266"/>
      <c r="F58" s="268"/>
      <c r="G58" s="267"/>
      <c r="H58" s="269"/>
      <c r="I58" s="268"/>
      <c r="J58" s="268"/>
      <c r="K58" s="268"/>
      <c r="L58" s="268"/>
      <c r="M58" s="270"/>
      <c r="N58" s="271"/>
      <c r="O58" s="272"/>
    </row>
    <row r="59" spans="1:15" ht="15" customHeight="1">
      <c r="A59" s="266"/>
      <c r="B59" s="266"/>
      <c r="C59" s="266"/>
      <c r="D59" s="266"/>
      <c r="E59" s="266"/>
      <c r="F59" s="268"/>
      <c r="G59" s="267"/>
      <c r="H59" s="269"/>
      <c r="I59" s="268"/>
      <c r="J59" s="268"/>
      <c r="K59" s="268"/>
      <c r="L59" s="268"/>
      <c r="M59" s="270"/>
      <c r="N59" s="271"/>
      <c r="O59" s="272"/>
    </row>
    <row r="60" spans="1:15" ht="15" customHeight="1">
      <c r="A60" s="266"/>
      <c r="B60" s="266"/>
      <c r="C60" s="266"/>
      <c r="D60" s="266"/>
      <c r="E60" s="266"/>
      <c r="F60" s="268"/>
      <c r="G60" s="267"/>
      <c r="H60" s="269"/>
      <c r="I60" s="268"/>
      <c r="J60" s="268"/>
      <c r="K60" s="268"/>
      <c r="L60" s="268"/>
      <c r="M60" s="270"/>
      <c r="N60" s="271"/>
      <c r="O60" s="272"/>
    </row>
    <row r="61" spans="1:15" ht="15" customHeight="1">
      <c r="A61" s="266"/>
      <c r="B61" s="266"/>
      <c r="C61" s="266"/>
      <c r="D61" s="266"/>
      <c r="E61" s="266"/>
      <c r="F61" s="268"/>
      <c r="G61" s="267"/>
      <c r="H61" s="269"/>
      <c r="I61" s="268"/>
      <c r="J61" s="268"/>
      <c r="K61" s="268"/>
      <c r="L61" s="268"/>
      <c r="M61" s="270"/>
      <c r="N61" s="271"/>
      <c r="O61" s="272"/>
    </row>
    <row r="62" spans="1:15" ht="15" customHeight="1">
      <c r="A62" s="266"/>
      <c r="B62" s="266"/>
      <c r="C62" s="266"/>
      <c r="D62" s="266"/>
      <c r="E62" s="266"/>
      <c r="F62" s="268"/>
      <c r="G62" s="267"/>
      <c r="H62" s="269"/>
      <c r="I62" s="268"/>
      <c r="J62" s="268"/>
      <c r="K62" s="268"/>
      <c r="L62" s="268"/>
      <c r="M62" s="270"/>
      <c r="N62" s="271"/>
      <c r="O62" s="272"/>
    </row>
    <row r="63" spans="1:15" ht="15" customHeight="1">
      <c r="A63" s="266"/>
      <c r="B63" s="266"/>
      <c r="C63" s="266"/>
      <c r="D63" s="266"/>
      <c r="E63" s="266"/>
      <c r="F63" s="268"/>
      <c r="G63" s="267"/>
      <c r="H63" s="269"/>
      <c r="I63" s="268"/>
      <c r="J63" s="268"/>
      <c r="K63" s="268"/>
      <c r="L63" s="268"/>
      <c r="M63" s="270"/>
      <c r="N63" s="271"/>
      <c r="O63" s="272"/>
    </row>
    <row r="64" spans="1:15" ht="15" customHeight="1">
      <c r="A64" s="266"/>
      <c r="B64" s="266"/>
      <c r="C64" s="266"/>
      <c r="D64" s="266"/>
      <c r="E64" s="266"/>
      <c r="F64" s="268"/>
      <c r="G64" s="267"/>
      <c r="H64" s="269"/>
      <c r="I64" s="268"/>
      <c r="J64" s="268"/>
      <c r="K64" s="268"/>
      <c r="L64" s="268"/>
      <c r="M64" s="270"/>
      <c r="N64" s="271"/>
      <c r="O64" s="272"/>
    </row>
    <row r="65" spans="1:15" ht="15" customHeight="1">
      <c r="A65" s="266"/>
      <c r="B65" s="266"/>
      <c r="C65" s="266"/>
      <c r="D65" s="266"/>
      <c r="E65" s="266"/>
      <c r="F65" s="268"/>
      <c r="G65" s="267"/>
      <c r="H65" s="269"/>
      <c r="I65" s="268"/>
      <c r="J65" s="268"/>
      <c r="K65" s="268"/>
      <c r="L65" s="268"/>
      <c r="M65" s="270"/>
      <c r="N65" s="271"/>
      <c r="O65" s="272"/>
    </row>
    <row r="66" spans="1:15" ht="15" customHeight="1">
      <c r="A66" s="266"/>
      <c r="B66" s="266"/>
      <c r="C66" s="266"/>
      <c r="D66" s="266"/>
      <c r="E66" s="266"/>
      <c r="F66" s="268"/>
      <c r="G66" s="267"/>
      <c r="H66" s="269"/>
      <c r="I66" s="268"/>
      <c r="J66" s="268"/>
      <c r="K66" s="268"/>
      <c r="L66" s="268"/>
      <c r="M66" s="270"/>
      <c r="N66" s="271"/>
      <c r="O66" s="272"/>
    </row>
    <row r="67" spans="1:15" ht="15" customHeight="1">
      <c r="A67" s="266"/>
      <c r="B67" s="266"/>
      <c r="C67" s="266"/>
      <c r="D67" s="266"/>
      <c r="E67" s="266"/>
      <c r="F67" s="268"/>
      <c r="G67" s="267"/>
      <c r="H67" s="269"/>
      <c r="I67" s="268"/>
      <c r="J67" s="268"/>
      <c r="K67" s="268"/>
      <c r="L67" s="268"/>
      <c r="M67" s="270"/>
      <c r="N67" s="271"/>
      <c r="O67" s="272"/>
    </row>
    <row r="68" spans="1:15" ht="15" customHeight="1">
      <c r="A68" s="266"/>
      <c r="B68" s="266"/>
      <c r="C68" s="266"/>
      <c r="D68" s="266"/>
      <c r="E68" s="266"/>
      <c r="F68" s="268"/>
      <c r="G68" s="267"/>
      <c r="H68" s="269"/>
      <c r="I68" s="268"/>
      <c r="J68" s="268"/>
      <c r="K68" s="268"/>
      <c r="L68" s="268"/>
      <c r="M68" s="270"/>
      <c r="N68" s="271"/>
      <c r="O68" s="272"/>
    </row>
    <row r="69" spans="1:15" ht="15" customHeight="1">
      <c r="A69" s="266"/>
      <c r="B69" s="266"/>
      <c r="C69" s="266"/>
      <c r="D69" s="266"/>
      <c r="E69" s="266"/>
      <c r="F69" s="268"/>
      <c r="G69" s="267"/>
      <c r="H69" s="269"/>
      <c r="I69" s="268"/>
      <c r="J69" s="268"/>
      <c r="K69" s="268"/>
      <c r="L69" s="268"/>
      <c r="M69" s="270"/>
      <c r="N69" s="271"/>
      <c r="O69" s="272"/>
    </row>
    <row r="70" spans="1:15" ht="15" customHeight="1">
      <c r="A70" s="266"/>
      <c r="B70" s="266"/>
      <c r="C70" s="266"/>
      <c r="D70" s="266"/>
      <c r="E70" s="266"/>
      <c r="F70" s="268"/>
      <c r="G70" s="267"/>
      <c r="H70" s="269"/>
      <c r="I70" s="268"/>
      <c r="J70" s="268"/>
      <c r="K70" s="268"/>
      <c r="L70" s="268"/>
      <c r="M70" s="270"/>
      <c r="N70" s="271"/>
      <c r="O70" s="272"/>
    </row>
    <row r="71" spans="1:15" ht="15" customHeight="1">
      <c r="A71" s="266"/>
      <c r="B71" s="266"/>
      <c r="C71" s="266"/>
      <c r="D71" s="266"/>
      <c r="E71" s="266"/>
      <c r="F71" s="268"/>
      <c r="G71" s="267"/>
      <c r="H71" s="269"/>
      <c r="I71" s="268"/>
      <c r="J71" s="268"/>
      <c r="K71" s="268"/>
      <c r="L71" s="268"/>
      <c r="M71" s="270"/>
      <c r="N71" s="271"/>
      <c r="O71" s="272"/>
    </row>
    <row r="72" spans="1:15" ht="15" customHeight="1">
      <c r="A72" s="266"/>
      <c r="B72" s="266"/>
      <c r="C72" s="266"/>
      <c r="D72" s="266"/>
      <c r="E72" s="266"/>
      <c r="F72" s="268"/>
      <c r="G72" s="267"/>
      <c r="H72" s="269"/>
      <c r="I72" s="268"/>
      <c r="J72" s="268"/>
      <c r="K72" s="268"/>
      <c r="L72" s="268"/>
      <c r="M72" s="270"/>
      <c r="N72" s="271"/>
      <c r="O72" s="272"/>
    </row>
    <row r="73" spans="1:15" ht="15" customHeight="1">
      <c r="A73" s="266"/>
      <c r="B73" s="266"/>
      <c r="C73" s="266"/>
      <c r="D73" s="266"/>
      <c r="E73" s="266"/>
      <c r="F73" s="268"/>
      <c r="G73" s="267"/>
      <c r="H73" s="269"/>
      <c r="I73" s="268"/>
      <c r="J73" s="268"/>
      <c r="K73" s="268"/>
      <c r="L73" s="268"/>
      <c r="M73" s="270"/>
      <c r="N73" s="271"/>
      <c r="O73" s="272"/>
    </row>
    <row r="74" spans="1:15" ht="15" customHeight="1">
      <c r="A74" s="266"/>
      <c r="B74" s="266"/>
      <c r="C74" s="266"/>
      <c r="D74" s="266"/>
      <c r="E74" s="266"/>
      <c r="F74" s="268"/>
      <c r="G74" s="267"/>
      <c r="H74" s="269"/>
      <c r="I74" s="268"/>
      <c r="J74" s="268"/>
      <c r="K74" s="268"/>
      <c r="L74" s="268"/>
      <c r="M74" s="270"/>
      <c r="N74" s="271"/>
      <c r="O74" s="272"/>
    </row>
    <row r="75" spans="1:15" ht="15" customHeight="1">
      <c r="A75" s="266"/>
      <c r="B75" s="266"/>
      <c r="C75" s="266"/>
      <c r="D75" s="266"/>
      <c r="E75" s="266"/>
      <c r="F75" s="268"/>
      <c r="G75" s="267"/>
      <c r="H75" s="269"/>
      <c r="I75" s="268"/>
      <c r="J75" s="268"/>
      <c r="K75" s="268"/>
      <c r="L75" s="268"/>
      <c r="M75" s="270"/>
      <c r="N75" s="271"/>
      <c r="O75" s="272"/>
    </row>
    <row r="76" spans="1:15" ht="15" customHeight="1">
      <c r="A76" s="266"/>
      <c r="B76" s="266"/>
      <c r="C76" s="266"/>
      <c r="D76" s="266"/>
      <c r="E76" s="266"/>
      <c r="F76" s="268"/>
      <c r="G76" s="267"/>
      <c r="H76" s="269"/>
      <c r="I76" s="268"/>
      <c r="J76" s="268"/>
      <c r="K76" s="268"/>
      <c r="L76" s="268"/>
      <c r="M76" s="270"/>
      <c r="N76" s="271"/>
      <c r="O76" s="272"/>
    </row>
    <row r="77" spans="1:15" ht="15" customHeight="1">
      <c r="A77" s="266"/>
      <c r="B77" s="266"/>
      <c r="C77" s="266"/>
      <c r="D77" s="266"/>
      <c r="E77" s="266"/>
      <c r="F77" s="268"/>
      <c r="G77" s="267"/>
      <c r="H77" s="269"/>
      <c r="I77" s="268"/>
      <c r="J77" s="268"/>
      <c r="K77" s="268"/>
      <c r="L77" s="268"/>
      <c r="M77" s="270"/>
      <c r="N77" s="271"/>
      <c r="O77" s="272"/>
    </row>
    <row r="78" spans="1:15" ht="15" customHeight="1">
      <c r="A78" s="266"/>
      <c r="B78" s="266"/>
      <c r="C78" s="266"/>
      <c r="D78" s="266"/>
      <c r="E78" s="266"/>
      <c r="F78" s="268"/>
      <c r="G78" s="267"/>
      <c r="H78" s="269"/>
      <c r="I78" s="268"/>
      <c r="J78" s="268"/>
      <c r="K78" s="268"/>
      <c r="L78" s="268"/>
      <c r="M78" s="270"/>
      <c r="N78" s="271"/>
      <c r="O78" s="272"/>
    </row>
    <row r="79" spans="1:15" ht="15" customHeight="1">
      <c r="A79" s="266"/>
      <c r="B79" s="266"/>
      <c r="C79" s="266"/>
      <c r="D79" s="266"/>
      <c r="E79" s="266"/>
      <c r="F79" s="268"/>
      <c r="G79" s="267"/>
      <c r="H79" s="269"/>
      <c r="I79" s="268"/>
      <c r="J79" s="268"/>
      <c r="K79" s="268"/>
      <c r="L79" s="268"/>
      <c r="M79" s="270"/>
      <c r="N79" s="271"/>
      <c r="O79" s="272"/>
    </row>
    <row r="80" spans="1:15" ht="15" customHeight="1">
      <c r="A80" s="266"/>
      <c r="B80" s="266"/>
      <c r="C80" s="266"/>
      <c r="D80" s="266"/>
      <c r="E80" s="266"/>
      <c r="F80" s="268"/>
      <c r="G80" s="267"/>
      <c r="H80" s="269"/>
      <c r="I80" s="268"/>
      <c r="J80" s="268"/>
      <c r="K80" s="268"/>
      <c r="L80" s="268"/>
      <c r="M80" s="270"/>
      <c r="N80" s="271"/>
      <c r="O80" s="272"/>
    </row>
    <row r="81" spans="1:15" ht="15" customHeight="1">
      <c r="A81" s="266"/>
      <c r="B81" s="266"/>
      <c r="C81" s="266"/>
      <c r="D81" s="266"/>
      <c r="E81" s="266"/>
      <c r="F81" s="268"/>
      <c r="G81" s="267"/>
      <c r="H81" s="269"/>
      <c r="I81" s="268"/>
      <c r="J81" s="268"/>
      <c r="K81" s="268"/>
      <c r="L81" s="268"/>
      <c r="M81" s="270"/>
      <c r="N81" s="271"/>
      <c r="O81" s="272"/>
    </row>
    <row r="82" spans="1:15" ht="15" customHeight="1">
      <c r="A82" s="266"/>
      <c r="B82" s="266"/>
      <c r="C82" s="266"/>
      <c r="D82" s="266"/>
      <c r="E82" s="266"/>
      <c r="F82" s="268"/>
      <c r="G82" s="267"/>
      <c r="H82" s="269"/>
      <c r="I82" s="268"/>
      <c r="J82" s="268"/>
      <c r="K82" s="268"/>
      <c r="L82" s="268"/>
      <c r="M82" s="270"/>
      <c r="N82" s="271"/>
      <c r="O82" s="272"/>
    </row>
    <row r="83" spans="1:15" ht="15" customHeight="1">
      <c r="A83" s="266"/>
      <c r="B83" s="266"/>
      <c r="C83" s="266"/>
      <c r="D83" s="266"/>
      <c r="E83" s="266"/>
      <c r="F83" s="268"/>
      <c r="G83" s="267"/>
      <c r="H83" s="269"/>
      <c r="I83" s="268"/>
      <c r="J83" s="268"/>
      <c r="K83" s="268"/>
      <c r="L83" s="268"/>
      <c r="M83" s="270"/>
      <c r="N83" s="271"/>
      <c r="O83" s="272"/>
    </row>
    <row r="84" spans="1:15" ht="15" customHeight="1">
      <c r="A84" s="266"/>
      <c r="B84" s="266"/>
      <c r="C84" s="266"/>
      <c r="D84" s="266"/>
      <c r="E84" s="266"/>
      <c r="F84" s="268"/>
      <c r="G84" s="267"/>
      <c r="H84" s="269"/>
      <c r="I84" s="268"/>
      <c r="J84" s="268"/>
      <c r="K84" s="268"/>
      <c r="L84" s="268"/>
      <c r="M84" s="270"/>
      <c r="N84" s="271"/>
      <c r="O84" s="272"/>
    </row>
    <row r="85" spans="1:15" ht="15" customHeight="1">
      <c r="A85" s="266"/>
      <c r="B85" s="266"/>
      <c r="C85" s="266"/>
      <c r="D85" s="266"/>
      <c r="E85" s="266"/>
      <c r="F85" s="268"/>
      <c r="G85" s="267"/>
      <c r="H85" s="269"/>
      <c r="I85" s="268"/>
      <c r="J85" s="268"/>
      <c r="K85" s="268"/>
      <c r="L85" s="268"/>
      <c r="M85" s="270"/>
      <c r="N85" s="271"/>
      <c r="O85" s="272"/>
    </row>
    <row r="86" spans="1:15" ht="15" customHeight="1">
      <c r="A86" s="266"/>
      <c r="B86" s="266"/>
      <c r="C86" s="266"/>
      <c r="D86" s="266"/>
      <c r="E86" s="266"/>
      <c r="F86" s="268"/>
      <c r="G86" s="267"/>
      <c r="H86" s="269"/>
      <c r="I86" s="268"/>
      <c r="J86" s="268"/>
      <c r="K86" s="268"/>
      <c r="L86" s="268"/>
      <c r="M86" s="270"/>
      <c r="N86" s="271"/>
      <c r="O86" s="272"/>
    </row>
    <row r="87" spans="1:15" ht="15" customHeight="1">
      <c r="A87" s="266"/>
      <c r="B87" s="266"/>
      <c r="C87" s="266"/>
      <c r="D87" s="266"/>
      <c r="E87" s="266"/>
      <c r="F87" s="268"/>
      <c r="G87" s="267"/>
      <c r="H87" s="269"/>
      <c r="I87" s="268"/>
      <c r="J87" s="268"/>
      <c r="K87" s="268"/>
      <c r="L87" s="268"/>
      <c r="M87" s="270"/>
      <c r="N87" s="271"/>
      <c r="O87" s="272"/>
    </row>
    <row r="88" spans="1:15" ht="15" customHeight="1">
      <c r="A88" s="266"/>
      <c r="B88" s="266"/>
      <c r="C88" s="266"/>
      <c r="D88" s="266"/>
      <c r="E88" s="266"/>
      <c r="F88" s="268"/>
      <c r="G88" s="267"/>
      <c r="H88" s="269"/>
      <c r="I88" s="268"/>
      <c r="J88" s="268"/>
      <c r="K88" s="268"/>
      <c r="L88" s="268"/>
      <c r="M88" s="270"/>
      <c r="N88" s="271"/>
      <c r="O88" s="272"/>
    </row>
    <row r="89" spans="1:15" ht="15" customHeight="1">
      <c r="A89" s="266"/>
      <c r="B89" s="266"/>
      <c r="C89" s="266"/>
      <c r="D89" s="266"/>
      <c r="E89" s="266"/>
      <c r="F89" s="268"/>
      <c r="G89" s="267"/>
      <c r="H89" s="269"/>
      <c r="I89" s="268"/>
      <c r="J89" s="268"/>
      <c r="K89" s="268"/>
      <c r="L89" s="268"/>
      <c r="M89" s="270"/>
      <c r="N89" s="271"/>
      <c r="O89" s="272"/>
    </row>
    <row r="90" spans="1:15" ht="15" customHeight="1">
      <c r="A90" s="266"/>
      <c r="B90" s="266"/>
      <c r="C90" s="266"/>
      <c r="D90" s="266"/>
      <c r="E90" s="266"/>
      <c r="F90" s="268"/>
      <c r="G90" s="267"/>
      <c r="H90" s="269"/>
      <c r="I90" s="268"/>
      <c r="J90" s="268"/>
      <c r="K90" s="268"/>
      <c r="L90" s="268"/>
      <c r="M90" s="270"/>
      <c r="N90" s="271"/>
      <c r="O90" s="272"/>
    </row>
    <row r="91" spans="1:15" ht="15" customHeight="1">
      <c r="A91" s="266"/>
      <c r="B91" s="266"/>
      <c r="C91" s="266"/>
      <c r="D91" s="266"/>
      <c r="E91" s="266"/>
      <c r="F91" s="268"/>
      <c r="G91" s="267"/>
      <c r="H91" s="269"/>
      <c r="I91" s="268"/>
      <c r="J91" s="268"/>
      <c r="K91" s="268"/>
      <c r="L91" s="268"/>
      <c r="M91" s="270"/>
      <c r="N91" s="271"/>
      <c r="O91" s="272"/>
    </row>
    <row r="92" spans="1:15" ht="15" customHeight="1">
      <c r="A92" s="266"/>
      <c r="B92" s="266"/>
      <c r="C92" s="266"/>
      <c r="D92" s="266"/>
      <c r="E92" s="266"/>
      <c r="F92" s="268"/>
      <c r="G92" s="267"/>
      <c r="H92" s="269"/>
      <c r="I92" s="268"/>
      <c r="J92" s="268"/>
      <c r="K92" s="268"/>
      <c r="L92" s="268"/>
      <c r="M92" s="270"/>
      <c r="N92" s="271"/>
      <c r="O92" s="272"/>
    </row>
    <row r="93" spans="1:15" ht="15" customHeight="1">
      <c r="A93" s="266"/>
      <c r="B93" s="266"/>
      <c r="C93" s="266"/>
      <c r="D93" s="266"/>
      <c r="E93" s="266"/>
      <c r="F93" s="268"/>
      <c r="G93" s="267"/>
      <c r="H93" s="269"/>
      <c r="I93" s="268"/>
      <c r="J93" s="268"/>
      <c r="K93" s="268"/>
      <c r="L93" s="268"/>
      <c r="M93" s="270"/>
      <c r="N93" s="271"/>
      <c r="O93" s="272"/>
    </row>
    <row r="94" spans="1:15" ht="15" customHeight="1">
      <c r="A94" s="266"/>
      <c r="B94" s="266"/>
      <c r="C94" s="266"/>
      <c r="D94" s="266"/>
      <c r="E94" s="266"/>
      <c r="F94" s="268"/>
      <c r="G94" s="267"/>
      <c r="H94" s="269"/>
      <c r="I94" s="268"/>
      <c r="J94" s="268"/>
      <c r="K94" s="268"/>
      <c r="L94" s="268"/>
      <c r="M94" s="270"/>
      <c r="N94" s="271"/>
      <c r="O94" s="272"/>
    </row>
    <row r="95" spans="1:15" ht="15" customHeight="1">
      <c r="A95" s="266"/>
      <c r="B95" s="266"/>
      <c r="C95" s="266"/>
      <c r="D95" s="266"/>
      <c r="E95" s="266"/>
      <c r="F95" s="268"/>
      <c r="G95" s="267"/>
      <c r="H95" s="269"/>
      <c r="I95" s="268"/>
      <c r="J95" s="268"/>
      <c r="K95" s="268"/>
      <c r="L95" s="268"/>
      <c r="M95" s="270"/>
      <c r="N95" s="271"/>
      <c r="O95" s="272"/>
    </row>
    <row r="96" spans="1:15" ht="15" customHeight="1">
      <c r="A96" s="266"/>
      <c r="B96" s="266"/>
      <c r="C96" s="266"/>
      <c r="D96" s="266"/>
      <c r="E96" s="266"/>
      <c r="F96" s="268"/>
      <c r="G96" s="267"/>
      <c r="H96" s="269"/>
      <c r="I96" s="268"/>
      <c r="J96" s="268"/>
      <c r="K96" s="268"/>
      <c r="L96" s="268"/>
      <c r="M96" s="270"/>
      <c r="N96" s="271"/>
      <c r="O96" s="272"/>
    </row>
    <row r="97" spans="1:15" ht="15" customHeight="1">
      <c r="A97" s="266"/>
      <c r="B97" s="266"/>
      <c r="C97" s="266"/>
      <c r="D97" s="266"/>
      <c r="E97" s="266"/>
      <c r="F97" s="268"/>
      <c r="G97" s="267"/>
      <c r="H97" s="269"/>
      <c r="I97" s="268"/>
      <c r="J97" s="268"/>
      <c r="K97" s="268"/>
      <c r="L97" s="268"/>
      <c r="M97" s="270"/>
      <c r="N97" s="271"/>
      <c r="O97" s="272"/>
    </row>
    <row r="98" spans="1:15" ht="15" customHeight="1">
      <c r="A98" s="266"/>
      <c r="B98" s="266"/>
      <c r="C98" s="266"/>
      <c r="D98" s="266"/>
      <c r="E98" s="266"/>
      <c r="F98" s="268"/>
      <c r="G98" s="267"/>
      <c r="H98" s="269"/>
      <c r="I98" s="268"/>
      <c r="J98" s="268"/>
      <c r="K98" s="268"/>
      <c r="L98" s="268"/>
      <c r="M98" s="270"/>
      <c r="N98" s="271"/>
      <c r="O98" s="272"/>
    </row>
    <row r="99" spans="1:15" ht="15" customHeight="1">
      <c r="A99" s="266"/>
      <c r="B99" s="266"/>
      <c r="C99" s="266"/>
      <c r="D99" s="266"/>
      <c r="E99" s="266"/>
      <c r="F99" s="268"/>
      <c r="G99" s="267"/>
      <c r="H99" s="269"/>
      <c r="I99" s="268"/>
      <c r="J99" s="268"/>
      <c r="K99" s="268"/>
      <c r="L99" s="268"/>
      <c r="M99" s="270"/>
      <c r="N99" s="271"/>
      <c r="O99" s="272"/>
    </row>
    <row r="100" spans="1:15" ht="15" customHeight="1">
      <c r="A100" s="266"/>
      <c r="B100" s="266"/>
      <c r="C100" s="266"/>
      <c r="D100" s="266"/>
      <c r="E100" s="266"/>
      <c r="F100" s="268"/>
      <c r="G100" s="267"/>
      <c r="H100" s="269"/>
      <c r="I100" s="268"/>
      <c r="J100" s="268"/>
      <c r="K100" s="268"/>
      <c r="L100" s="268"/>
      <c r="M100" s="270"/>
      <c r="N100" s="271"/>
      <c r="O100" s="272"/>
    </row>
    <row r="101" spans="1:15" ht="15" customHeight="1">
      <c r="A101" s="266"/>
      <c r="B101" s="266"/>
      <c r="C101" s="266"/>
      <c r="D101" s="266"/>
      <c r="E101" s="266"/>
      <c r="F101" s="268"/>
      <c r="G101" s="267"/>
      <c r="H101" s="269"/>
      <c r="I101" s="268"/>
      <c r="J101" s="268"/>
      <c r="K101" s="268"/>
      <c r="L101" s="268"/>
      <c r="M101" s="270"/>
      <c r="N101" s="271"/>
      <c r="O101" s="272"/>
    </row>
    <row r="102" spans="1:15" ht="15" customHeight="1">
      <c r="A102" s="266"/>
      <c r="B102" s="266"/>
      <c r="C102" s="266"/>
      <c r="D102" s="266"/>
      <c r="E102" s="266"/>
      <c r="F102" s="268"/>
      <c r="G102" s="267"/>
      <c r="H102" s="269"/>
      <c r="I102" s="268"/>
      <c r="J102" s="268"/>
      <c r="K102" s="268"/>
      <c r="L102" s="268"/>
      <c r="M102" s="270"/>
      <c r="N102" s="271"/>
      <c r="O102" s="272"/>
    </row>
    <row r="103" spans="1:15" ht="15" customHeight="1">
      <c r="A103" s="266"/>
      <c r="B103" s="266"/>
      <c r="C103" s="266"/>
      <c r="D103" s="266"/>
      <c r="E103" s="266"/>
      <c r="F103" s="268"/>
      <c r="G103" s="267"/>
      <c r="H103" s="269"/>
      <c r="I103" s="268"/>
      <c r="J103" s="268"/>
      <c r="K103" s="268"/>
      <c r="L103" s="268"/>
      <c r="M103" s="270"/>
      <c r="N103" s="271"/>
      <c r="O103" s="272"/>
    </row>
    <row r="104" spans="1:15" ht="15" customHeight="1">
      <c r="A104" s="266"/>
      <c r="B104" s="266"/>
      <c r="C104" s="266"/>
      <c r="D104" s="266"/>
      <c r="E104" s="266"/>
      <c r="F104" s="268"/>
      <c r="G104" s="267"/>
      <c r="H104" s="269"/>
      <c r="I104" s="268"/>
      <c r="J104" s="268"/>
      <c r="K104" s="268"/>
      <c r="L104" s="268"/>
      <c r="M104" s="270"/>
      <c r="N104" s="271"/>
      <c r="O104" s="272"/>
    </row>
    <row r="105" spans="1:15" ht="15" customHeight="1">
      <c r="A105" s="266"/>
      <c r="B105" s="266"/>
      <c r="C105" s="266"/>
      <c r="D105" s="266"/>
      <c r="E105" s="266"/>
      <c r="F105" s="268"/>
      <c r="G105" s="267"/>
      <c r="H105" s="269"/>
      <c r="I105" s="268"/>
      <c r="J105" s="268"/>
      <c r="K105" s="268"/>
      <c r="L105" s="268"/>
      <c r="M105" s="270"/>
      <c r="N105" s="271"/>
      <c r="O105" s="272"/>
    </row>
    <row r="106" spans="1:15" ht="15" customHeight="1">
      <c r="A106" s="266"/>
      <c r="B106" s="266"/>
      <c r="C106" s="266"/>
      <c r="D106" s="266"/>
      <c r="E106" s="266"/>
      <c r="F106" s="268"/>
      <c r="G106" s="267"/>
      <c r="H106" s="269"/>
      <c r="I106" s="268"/>
      <c r="J106" s="268"/>
      <c r="K106" s="268"/>
      <c r="L106" s="268"/>
      <c r="M106" s="270"/>
      <c r="N106" s="271"/>
      <c r="O106" s="272"/>
    </row>
    <row r="107" spans="1:15" ht="15" customHeight="1">
      <c r="A107" s="266"/>
      <c r="B107" s="266"/>
      <c r="C107" s="266"/>
      <c r="D107" s="266"/>
      <c r="E107" s="266"/>
      <c r="F107" s="268"/>
      <c r="G107" s="267"/>
      <c r="H107" s="269"/>
      <c r="I107" s="268"/>
      <c r="J107" s="268"/>
      <c r="K107" s="268"/>
      <c r="L107" s="268"/>
      <c r="M107" s="270"/>
      <c r="N107" s="271"/>
      <c r="O107" s="272"/>
    </row>
    <row r="108" spans="1:15" ht="15" customHeight="1">
      <c r="A108" s="266"/>
      <c r="B108" s="266"/>
      <c r="C108" s="266"/>
      <c r="D108" s="266"/>
      <c r="E108" s="266"/>
      <c r="F108" s="268"/>
      <c r="G108" s="267"/>
      <c r="H108" s="269"/>
      <c r="I108" s="268"/>
      <c r="J108" s="268"/>
      <c r="K108" s="268"/>
      <c r="L108" s="268"/>
      <c r="M108" s="270"/>
      <c r="N108" s="271"/>
      <c r="O108" s="272"/>
    </row>
    <row r="109" spans="1:15" ht="15" customHeight="1">
      <c r="A109" s="266"/>
      <c r="B109" s="266"/>
      <c r="C109" s="266"/>
      <c r="D109" s="266"/>
      <c r="E109" s="266"/>
      <c r="F109" s="268"/>
      <c r="G109" s="267"/>
      <c r="H109" s="269"/>
      <c r="I109" s="268"/>
      <c r="J109" s="268"/>
      <c r="K109" s="268"/>
      <c r="L109" s="268"/>
      <c r="M109" s="270"/>
      <c r="N109" s="271"/>
      <c r="O109" s="272"/>
    </row>
    <row r="110" spans="1:15" ht="15" customHeight="1">
      <c r="A110" s="266"/>
      <c r="B110" s="266"/>
      <c r="C110" s="266"/>
      <c r="D110" s="266"/>
      <c r="E110" s="266"/>
      <c r="F110" s="268"/>
      <c r="G110" s="267"/>
      <c r="H110" s="269"/>
      <c r="I110" s="268"/>
      <c r="J110" s="268"/>
      <c r="K110" s="268"/>
      <c r="L110" s="268"/>
      <c r="M110" s="270"/>
      <c r="N110" s="271"/>
      <c r="O110" s="272"/>
    </row>
    <row r="111" spans="1:15" ht="15" customHeight="1">
      <c r="A111" s="266"/>
      <c r="B111" s="266"/>
      <c r="C111" s="266"/>
      <c r="D111" s="266"/>
      <c r="E111" s="266"/>
      <c r="F111" s="268"/>
      <c r="G111" s="267"/>
      <c r="H111" s="269"/>
      <c r="I111" s="268"/>
      <c r="J111" s="268"/>
      <c r="K111" s="268"/>
      <c r="L111" s="268"/>
      <c r="M111" s="270"/>
      <c r="N111" s="271"/>
      <c r="O111" s="272"/>
    </row>
    <row r="112" spans="1:15" ht="15" customHeight="1">
      <c r="A112" s="266"/>
      <c r="B112" s="266"/>
      <c r="C112" s="266"/>
      <c r="D112" s="266"/>
      <c r="E112" s="266"/>
      <c r="F112" s="268"/>
      <c r="G112" s="267"/>
      <c r="H112" s="269"/>
      <c r="I112" s="268"/>
      <c r="J112" s="268"/>
      <c r="K112" s="268"/>
      <c r="L112" s="268"/>
      <c r="M112" s="270"/>
      <c r="N112" s="271"/>
      <c r="O112" s="272"/>
    </row>
    <row r="113" spans="1:15" ht="15" customHeight="1">
      <c r="A113" s="266"/>
      <c r="B113" s="266"/>
      <c r="C113" s="266"/>
      <c r="D113" s="266"/>
      <c r="E113" s="266"/>
      <c r="F113" s="268"/>
      <c r="G113" s="267"/>
      <c r="H113" s="269"/>
      <c r="I113" s="268"/>
      <c r="J113" s="268"/>
      <c r="K113" s="268"/>
      <c r="L113" s="268"/>
      <c r="M113" s="270"/>
      <c r="N113" s="271"/>
      <c r="O113" s="272"/>
    </row>
    <row r="114" spans="1:15" ht="15" customHeight="1">
      <c r="A114" s="266"/>
      <c r="B114" s="266"/>
      <c r="C114" s="266"/>
      <c r="D114" s="266"/>
      <c r="E114" s="266"/>
      <c r="F114" s="268"/>
      <c r="G114" s="267"/>
      <c r="H114" s="269"/>
      <c r="I114" s="268"/>
      <c r="J114" s="268"/>
      <c r="K114" s="268"/>
      <c r="L114" s="268"/>
      <c r="M114" s="270"/>
      <c r="N114" s="271"/>
      <c r="O114" s="272"/>
    </row>
    <row r="115" spans="1:15" ht="15" customHeight="1">
      <c r="A115" s="266"/>
      <c r="B115" s="266"/>
      <c r="C115" s="266"/>
      <c r="D115" s="266"/>
      <c r="E115" s="266"/>
      <c r="F115" s="268"/>
      <c r="G115" s="267"/>
      <c r="H115" s="269"/>
      <c r="I115" s="268"/>
      <c r="J115" s="268"/>
      <c r="K115" s="268"/>
      <c r="L115" s="268"/>
      <c r="M115" s="270"/>
      <c r="N115" s="271"/>
      <c r="O115" s="272"/>
    </row>
    <row r="116" spans="1:15" ht="15" customHeight="1">
      <c r="A116" s="266"/>
      <c r="B116" s="266"/>
      <c r="C116" s="266"/>
      <c r="D116" s="266"/>
      <c r="E116" s="266"/>
      <c r="F116" s="268"/>
      <c r="G116" s="267"/>
      <c r="H116" s="269"/>
      <c r="I116" s="268"/>
      <c r="J116" s="268"/>
      <c r="K116" s="268"/>
      <c r="L116" s="268"/>
      <c r="M116" s="270"/>
      <c r="N116" s="271"/>
      <c r="O116" s="272"/>
    </row>
    <row r="117" spans="1:15" ht="15" customHeight="1">
      <c r="A117" s="266"/>
      <c r="B117" s="266"/>
      <c r="C117" s="266"/>
      <c r="D117" s="266"/>
      <c r="E117" s="266"/>
      <c r="F117" s="268"/>
      <c r="G117" s="267"/>
      <c r="H117" s="269"/>
      <c r="I117" s="268"/>
      <c r="J117" s="268"/>
      <c r="K117" s="268"/>
      <c r="L117" s="268"/>
      <c r="M117" s="270"/>
      <c r="N117" s="271"/>
      <c r="O117" s="272"/>
    </row>
    <row r="118" spans="1:15" ht="15" customHeight="1">
      <c r="A118" s="266"/>
      <c r="B118" s="266"/>
      <c r="C118" s="266"/>
      <c r="D118" s="266"/>
      <c r="E118" s="266"/>
      <c r="F118" s="268"/>
      <c r="G118" s="267"/>
      <c r="H118" s="269"/>
      <c r="I118" s="268"/>
      <c r="J118" s="268"/>
      <c r="K118" s="268"/>
      <c r="L118" s="268"/>
      <c r="M118" s="270"/>
      <c r="N118" s="271"/>
      <c r="O118" s="272"/>
    </row>
    <row r="119" spans="1:15" ht="15" customHeight="1">
      <c r="A119" s="266"/>
      <c r="B119" s="266"/>
      <c r="C119" s="266"/>
      <c r="D119" s="266"/>
      <c r="E119" s="266"/>
      <c r="F119" s="268"/>
      <c r="G119" s="267"/>
      <c r="H119" s="269"/>
      <c r="I119" s="268"/>
      <c r="J119" s="268"/>
      <c r="K119" s="268"/>
      <c r="L119" s="268"/>
      <c r="M119" s="270"/>
      <c r="N119" s="271"/>
      <c r="O119" s="272"/>
    </row>
    <row r="120" spans="1:15" ht="15" customHeight="1">
      <c r="A120" s="266"/>
      <c r="B120" s="266"/>
      <c r="C120" s="266"/>
      <c r="D120" s="266"/>
      <c r="E120" s="266"/>
      <c r="F120" s="268"/>
      <c r="G120" s="267"/>
      <c r="H120" s="269"/>
      <c r="I120" s="268"/>
      <c r="J120" s="268"/>
      <c r="K120" s="268"/>
      <c r="L120" s="268"/>
      <c r="M120" s="270"/>
      <c r="N120" s="271"/>
      <c r="O120" s="272"/>
    </row>
    <row r="121" spans="1:15" ht="15" customHeight="1">
      <c r="A121" s="266"/>
      <c r="B121" s="266"/>
      <c r="C121" s="266"/>
      <c r="D121" s="266"/>
      <c r="E121" s="266"/>
      <c r="F121" s="268"/>
      <c r="G121" s="267"/>
      <c r="H121" s="269"/>
      <c r="I121" s="268"/>
      <c r="J121" s="268"/>
      <c r="K121" s="268"/>
      <c r="L121" s="268"/>
      <c r="M121" s="270"/>
      <c r="N121" s="271"/>
      <c r="O121" s="272"/>
    </row>
    <row r="122" spans="1:15" ht="15" customHeight="1">
      <c r="A122" s="266"/>
      <c r="B122" s="266"/>
      <c r="C122" s="266"/>
      <c r="D122" s="266"/>
      <c r="E122" s="266"/>
      <c r="F122" s="268"/>
      <c r="G122" s="267"/>
      <c r="H122" s="269"/>
      <c r="I122" s="268"/>
      <c r="J122" s="268"/>
      <c r="K122" s="268"/>
      <c r="L122" s="268"/>
      <c r="M122" s="270"/>
      <c r="N122" s="271"/>
      <c r="O122" s="272"/>
    </row>
    <row r="123" spans="1:15" ht="15" customHeight="1">
      <c r="A123" s="266"/>
      <c r="B123" s="266"/>
      <c r="C123" s="266"/>
      <c r="D123" s="266"/>
      <c r="E123" s="266"/>
      <c r="F123" s="268"/>
      <c r="G123" s="267"/>
      <c r="H123" s="269"/>
      <c r="I123" s="268"/>
      <c r="J123" s="268"/>
      <c r="K123" s="268"/>
      <c r="L123" s="268"/>
      <c r="M123" s="270"/>
      <c r="N123" s="271"/>
      <c r="O123" s="272"/>
    </row>
    <row r="124" spans="1:15" ht="15" customHeight="1">
      <c r="A124" s="266"/>
      <c r="B124" s="266"/>
      <c r="C124" s="266"/>
      <c r="D124" s="266"/>
      <c r="E124" s="266"/>
      <c r="F124" s="268"/>
      <c r="G124" s="267"/>
      <c r="H124" s="269"/>
      <c r="I124" s="268"/>
      <c r="J124" s="268"/>
      <c r="K124" s="268"/>
      <c r="L124" s="268"/>
      <c r="M124" s="270"/>
      <c r="N124" s="271"/>
      <c r="O124" s="272"/>
    </row>
    <row r="125" spans="1:15" ht="15" customHeight="1">
      <c r="A125" s="266"/>
      <c r="B125" s="266"/>
      <c r="C125" s="266"/>
      <c r="D125" s="266"/>
      <c r="E125" s="266"/>
      <c r="F125" s="268"/>
      <c r="G125" s="267"/>
      <c r="H125" s="269"/>
      <c r="I125" s="268"/>
      <c r="J125" s="268"/>
      <c r="K125" s="268"/>
      <c r="L125" s="268"/>
      <c r="M125" s="270"/>
      <c r="N125" s="271"/>
      <c r="O125" s="272"/>
    </row>
    <row r="126" spans="1:15" ht="15" customHeight="1">
      <c r="A126" s="266"/>
      <c r="B126" s="266"/>
      <c r="C126" s="266"/>
      <c r="D126" s="266"/>
      <c r="E126" s="266"/>
      <c r="F126" s="268"/>
      <c r="G126" s="267"/>
      <c r="H126" s="269"/>
      <c r="I126" s="268"/>
      <c r="J126" s="268"/>
      <c r="K126" s="268"/>
      <c r="L126" s="268"/>
      <c r="M126" s="270"/>
      <c r="N126" s="271"/>
      <c r="O126" s="272"/>
    </row>
    <row r="127" spans="1:15" ht="15" customHeight="1">
      <c r="A127" s="266"/>
      <c r="B127" s="266"/>
      <c r="C127" s="266"/>
      <c r="D127" s="266"/>
      <c r="E127" s="266"/>
      <c r="F127" s="268"/>
      <c r="G127" s="267"/>
      <c r="H127" s="269"/>
      <c r="I127" s="268"/>
      <c r="J127" s="268"/>
      <c r="K127" s="268"/>
      <c r="L127" s="268"/>
      <c r="M127" s="270"/>
      <c r="N127" s="271"/>
      <c r="O127" s="272"/>
    </row>
    <row r="128" spans="1:15" ht="15" customHeight="1">
      <c r="A128" s="266"/>
      <c r="B128" s="266"/>
      <c r="C128" s="266"/>
      <c r="D128" s="266"/>
      <c r="E128" s="266"/>
      <c r="F128" s="268"/>
      <c r="G128" s="267"/>
      <c r="H128" s="269"/>
      <c r="I128" s="268"/>
      <c r="J128" s="268"/>
      <c r="K128" s="268"/>
      <c r="L128" s="268"/>
      <c r="M128" s="270"/>
      <c r="N128" s="271"/>
      <c r="O128" s="272"/>
    </row>
    <row r="129" spans="1:15" ht="15" customHeight="1">
      <c r="A129" s="266"/>
      <c r="B129" s="266"/>
      <c r="C129" s="266"/>
      <c r="D129" s="266"/>
      <c r="E129" s="266"/>
      <c r="F129" s="268"/>
      <c r="G129" s="267"/>
      <c r="H129" s="269"/>
      <c r="I129" s="268"/>
      <c r="J129" s="268"/>
      <c r="K129" s="268"/>
      <c r="L129" s="268"/>
      <c r="M129" s="270"/>
      <c r="N129" s="271"/>
      <c r="O129" s="272"/>
    </row>
    <row r="130" spans="1:15" ht="15" customHeight="1">
      <c r="A130" s="266"/>
      <c r="B130" s="266"/>
      <c r="C130" s="266"/>
      <c r="D130" s="266"/>
      <c r="E130" s="266"/>
      <c r="F130" s="268"/>
      <c r="G130" s="267"/>
      <c r="H130" s="269"/>
      <c r="I130" s="268"/>
      <c r="J130" s="268"/>
      <c r="K130" s="268"/>
      <c r="L130" s="268"/>
      <c r="M130" s="270"/>
      <c r="N130" s="271"/>
      <c r="O130" s="272"/>
    </row>
    <row r="131" spans="1:15" ht="15" customHeight="1">
      <c r="A131" s="266"/>
      <c r="B131" s="266"/>
      <c r="C131" s="266"/>
      <c r="D131" s="266"/>
      <c r="E131" s="266"/>
      <c r="F131" s="268"/>
      <c r="G131" s="267"/>
      <c r="H131" s="269"/>
      <c r="I131" s="268"/>
      <c r="J131" s="268"/>
      <c r="K131" s="268"/>
      <c r="L131" s="268"/>
      <c r="M131" s="270"/>
      <c r="N131" s="271"/>
      <c r="O131" s="272"/>
    </row>
    <row r="132" spans="1:15" ht="15" customHeight="1">
      <c r="A132" s="266"/>
      <c r="B132" s="266"/>
      <c r="C132" s="266"/>
      <c r="D132" s="266"/>
      <c r="E132" s="266"/>
      <c r="F132" s="268"/>
      <c r="G132" s="267"/>
      <c r="H132" s="269"/>
      <c r="I132" s="268"/>
      <c r="J132" s="268"/>
      <c r="K132" s="268"/>
      <c r="L132" s="268"/>
      <c r="M132" s="270"/>
      <c r="N132" s="271"/>
      <c r="O132" s="272"/>
    </row>
    <row r="133" spans="1:15" ht="15" customHeight="1">
      <c r="A133" s="266"/>
      <c r="B133" s="266"/>
      <c r="C133" s="266"/>
      <c r="D133" s="266"/>
      <c r="E133" s="266"/>
      <c r="F133" s="268"/>
      <c r="G133" s="267"/>
      <c r="H133" s="269"/>
      <c r="I133" s="268"/>
      <c r="J133" s="268"/>
      <c r="K133" s="268"/>
      <c r="L133" s="268"/>
      <c r="M133" s="270"/>
      <c r="N133" s="271"/>
      <c r="O133" s="272"/>
    </row>
    <row r="134" spans="1:15" ht="15" customHeight="1">
      <c r="A134" s="266"/>
      <c r="B134" s="266"/>
      <c r="C134" s="266"/>
      <c r="D134" s="266"/>
      <c r="E134" s="266"/>
      <c r="F134" s="268"/>
      <c r="G134" s="267"/>
      <c r="H134" s="269"/>
      <c r="I134" s="268"/>
      <c r="J134" s="268"/>
      <c r="K134" s="268"/>
      <c r="L134" s="268"/>
      <c r="M134" s="270"/>
      <c r="N134" s="271"/>
      <c r="O134" s="272"/>
    </row>
    <row r="135" spans="1:15" ht="15" customHeight="1">
      <c r="A135" s="266"/>
      <c r="B135" s="266"/>
      <c r="C135" s="266"/>
      <c r="D135" s="266"/>
      <c r="E135" s="266"/>
      <c r="F135" s="268"/>
      <c r="G135" s="267"/>
      <c r="H135" s="269"/>
      <c r="I135" s="268"/>
      <c r="J135" s="268"/>
      <c r="K135" s="268"/>
      <c r="L135" s="268"/>
      <c r="M135" s="270"/>
      <c r="N135" s="271"/>
      <c r="O135" s="272"/>
    </row>
    <row r="136" spans="1:15" ht="15" customHeight="1">
      <c r="A136" s="266"/>
      <c r="B136" s="266"/>
      <c r="C136" s="266"/>
      <c r="D136" s="266"/>
      <c r="E136" s="266"/>
      <c r="F136" s="268"/>
      <c r="G136" s="267"/>
      <c r="H136" s="269"/>
      <c r="I136" s="268"/>
      <c r="J136" s="268"/>
      <c r="K136" s="268"/>
      <c r="L136" s="268"/>
      <c r="M136" s="270"/>
      <c r="N136" s="271"/>
      <c r="O136" s="272"/>
    </row>
    <row r="137" spans="1:15" ht="15" customHeight="1">
      <c r="A137" s="266"/>
      <c r="B137" s="266"/>
      <c r="C137" s="266"/>
      <c r="D137" s="266"/>
      <c r="E137" s="266"/>
      <c r="F137" s="268"/>
      <c r="G137" s="267"/>
      <c r="H137" s="269"/>
      <c r="I137" s="268"/>
      <c r="J137" s="268"/>
      <c r="K137" s="268"/>
      <c r="L137" s="268"/>
      <c r="M137" s="270"/>
      <c r="N137" s="271"/>
      <c r="O137" s="272"/>
    </row>
    <row r="138" spans="1:15" ht="15" customHeight="1">
      <c r="A138" s="266"/>
      <c r="B138" s="266"/>
      <c r="C138" s="266"/>
      <c r="D138" s="266"/>
      <c r="E138" s="266"/>
      <c r="F138" s="268"/>
      <c r="G138" s="267"/>
      <c r="H138" s="269"/>
      <c r="I138" s="268"/>
      <c r="J138" s="268"/>
      <c r="K138" s="268"/>
      <c r="L138" s="268"/>
      <c r="M138" s="270"/>
      <c r="N138" s="271"/>
      <c r="O138" s="272"/>
    </row>
    <row r="139" spans="1:15" ht="15" customHeight="1">
      <c r="A139" s="266"/>
      <c r="B139" s="266"/>
      <c r="C139" s="266"/>
      <c r="D139" s="266"/>
      <c r="E139" s="266"/>
      <c r="F139" s="268"/>
      <c r="G139" s="267"/>
      <c r="H139" s="269"/>
      <c r="I139" s="268"/>
      <c r="J139" s="268"/>
      <c r="K139" s="268"/>
      <c r="L139" s="268"/>
      <c r="M139" s="270"/>
      <c r="N139" s="271"/>
      <c r="O139" s="272"/>
    </row>
    <row r="140" spans="1:15" ht="15" customHeight="1">
      <c r="A140" s="266"/>
      <c r="B140" s="266"/>
      <c r="C140" s="266"/>
      <c r="D140" s="266"/>
      <c r="E140" s="266"/>
      <c r="F140" s="268"/>
      <c r="G140" s="267"/>
      <c r="H140" s="269"/>
      <c r="I140" s="268"/>
      <c r="J140" s="268"/>
      <c r="K140" s="268"/>
      <c r="L140" s="268"/>
      <c r="M140" s="270"/>
      <c r="N140" s="271"/>
      <c r="O140" s="272"/>
    </row>
    <row r="141" spans="1:15" ht="15" customHeight="1">
      <c r="A141" s="266"/>
      <c r="B141" s="266"/>
      <c r="C141" s="266"/>
      <c r="D141" s="266"/>
      <c r="E141" s="266"/>
      <c r="F141" s="268"/>
      <c r="G141" s="267"/>
      <c r="H141" s="269"/>
      <c r="I141" s="268"/>
      <c r="J141" s="268"/>
      <c r="K141" s="268"/>
      <c r="L141" s="268"/>
      <c r="M141" s="270"/>
      <c r="N141" s="271"/>
      <c r="O141" s="272"/>
    </row>
    <row r="142" spans="1:15" ht="15" customHeight="1">
      <c r="A142" s="266"/>
      <c r="B142" s="266"/>
      <c r="C142" s="266"/>
      <c r="D142" s="266"/>
      <c r="E142" s="266"/>
      <c r="F142" s="268"/>
      <c r="G142" s="267"/>
      <c r="H142" s="269"/>
      <c r="I142" s="268"/>
      <c r="J142" s="268"/>
      <c r="K142" s="268"/>
      <c r="L142" s="268"/>
      <c r="M142" s="270"/>
      <c r="N142" s="271"/>
      <c r="O142" s="272"/>
    </row>
    <row r="143" spans="1:15" ht="15" customHeight="1">
      <c r="A143" s="266"/>
      <c r="B143" s="266"/>
      <c r="C143" s="266"/>
      <c r="D143" s="266"/>
      <c r="E143" s="266"/>
      <c r="F143" s="268"/>
      <c r="G143" s="267"/>
      <c r="H143" s="269"/>
      <c r="I143" s="268"/>
      <c r="J143" s="268"/>
      <c r="K143" s="268"/>
      <c r="L143" s="268"/>
      <c r="M143" s="270"/>
      <c r="N143" s="271"/>
      <c r="O143" s="272"/>
    </row>
    <row r="144" spans="1:15" ht="15" customHeight="1">
      <c r="A144" s="266"/>
      <c r="B144" s="266"/>
      <c r="C144" s="266"/>
      <c r="D144" s="266"/>
      <c r="E144" s="266"/>
      <c r="F144" s="268"/>
      <c r="G144" s="267"/>
      <c r="H144" s="269"/>
      <c r="I144" s="268"/>
      <c r="J144" s="268"/>
      <c r="K144" s="268"/>
      <c r="L144" s="268"/>
      <c r="M144" s="270"/>
      <c r="N144" s="271"/>
      <c r="O144" s="272"/>
    </row>
    <row r="145" spans="1:15" ht="15" customHeight="1">
      <c r="A145" s="266"/>
      <c r="B145" s="266"/>
      <c r="C145" s="266"/>
      <c r="D145" s="266"/>
      <c r="E145" s="266"/>
      <c r="F145" s="268"/>
      <c r="G145" s="267"/>
      <c r="H145" s="269"/>
      <c r="I145" s="268"/>
      <c r="J145" s="268"/>
      <c r="K145" s="268"/>
      <c r="L145" s="268"/>
      <c r="M145" s="270"/>
      <c r="N145" s="271"/>
      <c r="O145" s="272"/>
    </row>
    <row r="146" spans="1:15" ht="15" customHeight="1">
      <c r="A146" s="266"/>
      <c r="B146" s="266"/>
      <c r="C146" s="266"/>
      <c r="D146" s="266"/>
      <c r="E146" s="266"/>
      <c r="F146" s="268"/>
      <c r="G146" s="267"/>
      <c r="H146" s="269"/>
      <c r="I146" s="268"/>
      <c r="J146" s="268"/>
      <c r="K146" s="268"/>
      <c r="L146" s="268"/>
      <c r="M146" s="270"/>
      <c r="N146" s="271"/>
      <c r="O146" s="272"/>
    </row>
    <row r="147" spans="1:15" ht="15" customHeight="1">
      <c r="A147" s="266"/>
      <c r="B147" s="266"/>
      <c r="C147" s="266"/>
      <c r="D147" s="266"/>
      <c r="E147" s="266"/>
      <c r="F147" s="268"/>
      <c r="G147" s="267"/>
      <c r="H147" s="269"/>
      <c r="I147" s="268"/>
      <c r="J147" s="268"/>
      <c r="K147" s="268"/>
      <c r="L147" s="268"/>
      <c r="M147" s="270"/>
      <c r="N147" s="271"/>
      <c r="O147" s="272"/>
    </row>
    <row r="148" spans="1:15" ht="15" customHeight="1">
      <c r="A148" s="266"/>
      <c r="B148" s="266"/>
      <c r="C148" s="266"/>
      <c r="D148" s="266"/>
      <c r="E148" s="266"/>
      <c r="F148" s="268"/>
      <c r="G148" s="267"/>
      <c r="H148" s="269"/>
      <c r="I148" s="268"/>
      <c r="J148" s="268"/>
      <c r="K148" s="268"/>
      <c r="L148" s="268"/>
      <c r="M148" s="270"/>
      <c r="N148" s="271"/>
      <c r="O148" s="272"/>
    </row>
    <row r="149" spans="1:15" ht="15" customHeight="1">
      <c r="A149" s="266"/>
      <c r="B149" s="266"/>
      <c r="C149" s="266"/>
      <c r="D149" s="266"/>
      <c r="E149" s="266"/>
      <c r="F149" s="268"/>
      <c r="G149" s="267"/>
      <c r="H149" s="269"/>
      <c r="I149" s="268"/>
      <c r="J149" s="268"/>
      <c r="K149" s="268"/>
      <c r="L149" s="268"/>
      <c r="M149" s="270"/>
      <c r="N149" s="271"/>
      <c r="O149" s="272"/>
    </row>
    <row r="150" spans="1:15" ht="15" customHeight="1">
      <c r="A150" s="266"/>
      <c r="B150" s="266"/>
      <c r="C150" s="266"/>
      <c r="D150" s="266"/>
      <c r="E150" s="266"/>
      <c r="F150" s="268"/>
      <c r="G150" s="267"/>
      <c r="H150" s="269"/>
      <c r="I150" s="268"/>
      <c r="J150" s="268"/>
      <c r="K150" s="268"/>
      <c r="L150" s="268"/>
      <c r="M150" s="270"/>
      <c r="N150" s="271"/>
      <c r="O150" s="272"/>
    </row>
    <row r="151" spans="1:15" ht="15" customHeight="1">
      <c r="A151" s="266"/>
      <c r="B151" s="266"/>
      <c r="C151" s="266"/>
      <c r="D151" s="266"/>
      <c r="E151" s="266"/>
      <c r="F151" s="268"/>
      <c r="G151" s="267"/>
      <c r="H151" s="269"/>
      <c r="I151" s="268"/>
      <c r="J151" s="268"/>
      <c r="K151" s="268"/>
      <c r="L151" s="268"/>
      <c r="M151" s="270"/>
      <c r="N151" s="271"/>
      <c r="O151" s="272"/>
    </row>
    <row r="152" spans="1:15" ht="15" customHeight="1">
      <c r="A152" s="266"/>
      <c r="B152" s="266"/>
      <c r="C152" s="266"/>
      <c r="D152" s="266"/>
      <c r="E152" s="266"/>
      <c r="F152" s="268"/>
      <c r="G152" s="267"/>
      <c r="H152" s="269"/>
      <c r="I152" s="268"/>
      <c r="J152" s="268"/>
      <c r="K152" s="268"/>
      <c r="L152" s="268"/>
      <c r="M152" s="270"/>
      <c r="N152" s="271"/>
      <c r="O152" s="272"/>
    </row>
    <row r="153" spans="1:15" ht="15" customHeight="1">
      <c r="A153" s="266"/>
      <c r="B153" s="266"/>
      <c r="C153" s="266"/>
      <c r="D153" s="266"/>
      <c r="E153" s="266"/>
      <c r="F153" s="268"/>
      <c r="G153" s="267"/>
      <c r="H153" s="269"/>
      <c r="I153" s="268"/>
      <c r="J153" s="268"/>
      <c r="K153" s="268"/>
      <c r="L153" s="268"/>
      <c r="M153" s="270"/>
      <c r="N153" s="271"/>
      <c r="O153" s="272"/>
    </row>
    <row r="154" spans="1:15" ht="15" customHeight="1">
      <c r="A154" s="266"/>
      <c r="B154" s="266"/>
      <c r="C154" s="266"/>
      <c r="D154" s="266"/>
      <c r="E154" s="266"/>
      <c r="F154" s="268"/>
      <c r="G154" s="267"/>
      <c r="H154" s="269"/>
      <c r="I154" s="268"/>
      <c r="J154" s="268"/>
      <c r="K154" s="268"/>
      <c r="L154" s="268"/>
      <c r="M154" s="270"/>
      <c r="N154" s="271"/>
      <c r="O154" s="272"/>
    </row>
    <row r="155" spans="1:15" ht="15" customHeight="1">
      <c r="A155" s="266"/>
      <c r="B155" s="266"/>
      <c r="C155" s="266"/>
      <c r="D155" s="266"/>
      <c r="E155" s="266"/>
      <c r="F155" s="268"/>
      <c r="G155" s="267"/>
      <c r="H155" s="269"/>
      <c r="I155" s="268"/>
      <c r="J155" s="268"/>
      <c r="K155" s="268"/>
      <c r="L155" s="268"/>
      <c r="M155" s="270"/>
      <c r="N155" s="271"/>
      <c r="O155" s="272"/>
    </row>
    <row r="156" spans="1:15" ht="15" customHeight="1">
      <c r="A156" s="266"/>
      <c r="B156" s="266"/>
      <c r="C156" s="266"/>
      <c r="D156" s="266"/>
      <c r="E156" s="266"/>
      <c r="F156" s="268"/>
      <c r="G156" s="267"/>
      <c r="H156" s="269"/>
      <c r="I156" s="268"/>
      <c r="J156" s="268"/>
      <c r="K156" s="268"/>
      <c r="L156" s="268"/>
      <c r="M156" s="270"/>
      <c r="N156" s="271"/>
      <c r="O156" s="272"/>
    </row>
    <row r="157" spans="1:15" ht="15" customHeight="1">
      <c r="A157" s="266"/>
      <c r="B157" s="266"/>
      <c r="C157" s="266"/>
      <c r="D157" s="266"/>
      <c r="E157" s="266"/>
      <c r="F157" s="268"/>
      <c r="G157" s="267"/>
      <c r="H157" s="269"/>
      <c r="I157" s="268"/>
      <c r="J157" s="268"/>
      <c r="K157" s="268"/>
      <c r="L157" s="268"/>
      <c r="M157" s="270"/>
      <c r="N157" s="271"/>
      <c r="O157" s="272"/>
    </row>
    <row r="158" spans="1:15" ht="15" customHeight="1">
      <c r="A158" s="266"/>
      <c r="B158" s="266"/>
      <c r="C158" s="266"/>
      <c r="D158" s="266"/>
      <c r="E158" s="266"/>
      <c r="F158" s="268"/>
      <c r="G158" s="267"/>
      <c r="H158" s="269"/>
      <c r="I158" s="268"/>
      <c r="J158" s="268"/>
      <c r="K158" s="268"/>
      <c r="L158" s="268"/>
      <c r="M158" s="270"/>
      <c r="N158" s="271"/>
      <c r="O158" s="272"/>
    </row>
    <row r="159" spans="1:15" ht="15" customHeight="1">
      <c r="A159" s="266"/>
      <c r="B159" s="266"/>
      <c r="C159" s="266"/>
      <c r="D159" s="266"/>
      <c r="E159" s="266"/>
      <c r="F159" s="268"/>
      <c r="G159" s="267"/>
      <c r="H159" s="269"/>
      <c r="I159" s="268"/>
      <c r="J159" s="268"/>
      <c r="K159" s="268"/>
      <c r="L159" s="268"/>
      <c r="M159" s="270"/>
      <c r="N159" s="271"/>
      <c r="O159" s="272"/>
    </row>
    <row r="160" spans="1:15" ht="15" customHeight="1">
      <c r="A160" s="266"/>
      <c r="B160" s="266"/>
      <c r="C160" s="266"/>
      <c r="D160" s="266"/>
      <c r="E160" s="266"/>
      <c r="F160" s="268"/>
      <c r="G160" s="267"/>
      <c r="H160" s="269"/>
      <c r="I160" s="268"/>
      <c r="J160" s="268"/>
      <c r="K160" s="268"/>
      <c r="L160" s="268"/>
      <c r="M160" s="270"/>
      <c r="N160" s="271"/>
      <c r="O160" s="272"/>
    </row>
    <row r="161" spans="1:15" ht="15" customHeight="1">
      <c r="A161" s="266"/>
      <c r="B161" s="266"/>
      <c r="C161" s="266"/>
      <c r="D161" s="266"/>
      <c r="E161" s="266"/>
      <c r="F161" s="268"/>
      <c r="G161" s="267"/>
      <c r="H161" s="269"/>
      <c r="I161" s="268"/>
      <c r="J161" s="268"/>
      <c r="K161" s="268"/>
      <c r="L161" s="268"/>
      <c r="M161" s="270"/>
      <c r="N161" s="271"/>
      <c r="O161" s="272"/>
    </row>
    <row r="162" spans="1:15" ht="15" customHeight="1">
      <c r="A162" s="266"/>
      <c r="B162" s="266"/>
      <c r="C162" s="266"/>
      <c r="D162" s="266"/>
      <c r="E162" s="266"/>
      <c r="F162" s="268"/>
      <c r="G162" s="267"/>
      <c r="H162" s="269"/>
      <c r="I162" s="268"/>
      <c r="J162" s="268"/>
      <c r="K162" s="268"/>
      <c r="L162" s="268"/>
      <c r="M162" s="270"/>
      <c r="N162" s="271"/>
      <c r="O162" s="272"/>
    </row>
    <row r="163" spans="1:15" ht="15" customHeight="1">
      <c r="A163" s="266"/>
      <c r="B163" s="266"/>
      <c r="C163" s="266"/>
      <c r="D163" s="266"/>
      <c r="E163" s="266"/>
      <c r="F163" s="268"/>
      <c r="G163" s="267"/>
      <c r="H163" s="269"/>
      <c r="I163" s="268"/>
      <c r="J163" s="268"/>
      <c r="K163" s="268"/>
      <c r="L163" s="268"/>
      <c r="M163" s="270"/>
      <c r="N163" s="271"/>
      <c r="O163" s="272"/>
    </row>
    <row r="164" spans="1:15" ht="15" customHeight="1">
      <c r="A164" s="266"/>
      <c r="B164" s="266"/>
      <c r="C164" s="266"/>
      <c r="D164" s="266"/>
      <c r="E164" s="266"/>
      <c r="F164" s="268"/>
      <c r="G164" s="267"/>
      <c r="H164" s="269"/>
      <c r="I164" s="268"/>
      <c r="J164" s="268"/>
      <c r="K164" s="268"/>
      <c r="L164" s="268"/>
      <c r="M164" s="270"/>
      <c r="N164" s="271"/>
      <c r="O164" s="272"/>
    </row>
    <row r="165" spans="1:15" ht="15" customHeight="1">
      <c r="A165" s="266"/>
      <c r="B165" s="266"/>
      <c r="C165" s="266"/>
      <c r="D165" s="266"/>
      <c r="E165" s="266"/>
      <c r="F165" s="268"/>
      <c r="G165" s="267"/>
      <c r="H165" s="269"/>
      <c r="I165" s="268"/>
      <c r="J165" s="268"/>
      <c r="K165" s="268"/>
      <c r="L165" s="268"/>
      <c r="M165" s="270"/>
      <c r="N165" s="271"/>
      <c r="O165" s="272"/>
    </row>
    <row r="166" spans="1:15" ht="15" customHeight="1">
      <c r="A166" s="266"/>
      <c r="B166" s="266"/>
      <c r="C166" s="266"/>
      <c r="D166" s="266"/>
      <c r="E166" s="266"/>
      <c r="F166" s="268"/>
      <c r="G166" s="267"/>
      <c r="H166" s="269"/>
      <c r="I166" s="268"/>
      <c r="J166" s="268"/>
      <c r="K166" s="268"/>
      <c r="L166" s="268"/>
      <c r="M166" s="270"/>
      <c r="N166" s="271"/>
      <c r="O166" s="272"/>
    </row>
    <row r="167" spans="1:15" ht="15" customHeight="1">
      <c r="A167" s="266"/>
      <c r="B167" s="266"/>
      <c r="C167" s="266"/>
      <c r="D167" s="266"/>
      <c r="E167" s="266"/>
      <c r="F167" s="268"/>
      <c r="G167" s="267"/>
      <c r="H167" s="269"/>
      <c r="I167" s="268"/>
      <c r="J167" s="268"/>
      <c r="K167" s="268"/>
      <c r="L167" s="268"/>
      <c r="M167" s="270"/>
      <c r="N167" s="271"/>
      <c r="O167" s="272"/>
    </row>
    <row r="168" spans="1:15" ht="15" customHeight="1">
      <c r="A168" s="266"/>
      <c r="B168" s="266"/>
      <c r="C168" s="266"/>
      <c r="D168" s="266"/>
      <c r="E168" s="266"/>
      <c r="F168" s="268"/>
      <c r="G168" s="267"/>
      <c r="H168" s="269"/>
      <c r="I168" s="268"/>
      <c r="J168" s="268"/>
      <c r="K168" s="268"/>
      <c r="L168" s="268"/>
      <c r="M168" s="270"/>
      <c r="N168" s="271"/>
      <c r="O168" s="272"/>
    </row>
    <row r="169" spans="1:15" ht="15" customHeight="1">
      <c r="A169" s="266"/>
      <c r="B169" s="266"/>
      <c r="C169" s="266"/>
      <c r="D169" s="266"/>
      <c r="E169" s="266"/>
      <c r="F169" s="268"/>
      <c r="G169" s="267"/>
      <c r="H169" s="269"/>
      <c r="I169" s="268"/>
      <c r="J169" s="268"/>
      <c r="K169" s="268"/>
      <c r="L169" s="268"/>
      <c r="M169" s="270"/>
      <c r="N169" s="271"/>
      <c r="O169" s="272"/>
    </row>
    <row r="170" spans="1:15" ht="15" customHeight="1">
      <c r="A170" s="266"/>
      <c r="B170" s="266"/>
      <c r="C170" s="266"/>
      <c r="D170" s="266"/>
      <c r="E170" s="266"/>
      <c r="F170" s="268"/>
      <c r="G170" s="267"/>
      <c r="H170" s="269"/>
      <c r="I170" s="268"/>
      <c r="J170" s="268"/>
      <c r="K170" s="268"/>
      <c r="L170" s="268"/>
      <c r="M170" s="270"/>
      <c r="N170" s="271"/>
      <c r="O170" s="272"/>
    </row>
    <row r="171" spans="1:15" ht="15" customHeight="1">
      <c r="A171" s="266"/>
      <c r="B171" s="266"/>
      <c r="C171" s="266"/>
      <c r="D171" s="266"/>
      <c r="E171" s="266"/>
      <c r="F171" s="268"/>
      <c r="G171" s="267"/>
      <c r="H171" s="269"/>
      <c r="I171" s="268"/>
      <c r="J171" s="268"/>
      <c r="K171" s="268"/>
      <c r="L171" s="268"/>
      <c r="M171" s="270"/>
      <c r="N171" s="271"/>
      <c r="O171" s="272"/>
    </row>
    <row r="172" spans="1:15" ht="15" customHeight="1">
      <c r="A172" s="266"/>
      <c r="B172" s="266"/>
      <c r="C172" s="266"/>
      <c r="D172" s="266"/>
      <c r="E172" s="266"/>
      <c r="F172" s="268"/>
      <c r="G172" s="267"/>
      <c r="H172" s="269"/>
      <c r="I172" s="268"/>
      <c r="J172" s="268"/>
      <c r="K172" s="268"/>
      <c r="L172" s="268"/>
      <c r="M172" s="270"/>
      <c r="N172" s="271"/>
      <c r="O172" s="272"/>
    </row>
    <row r="173" spans="1:15" ht="15" customHeight="1">
      <c r="A173" s="266"/>
      <c r="B173" s="266"/>
      <c r="C173" s="266"/>
      <c r="D173" s="266"/>
      <c r="E173" s="266"/>
      <c r="F173" s="268"/>
      <c r="G173" s="267"/>
      <c r="H173" s="269"/>
      <c r="I173" s="268"/>
      <c r="J173" s="268"/>
      <c r="K173" s="268"/>
      <c r="L173" s="268"/>
      <c r="M173" s="270"/>
      <c r="N173" s="271"/>
      <c r="O173" s="272"/>
    </row>
    <row r="174" spans="1:15" ht="15" customHeight="1">
      <c r="A174" s="266"/>
      <c r="B174" s="266"/>
      <c r="C174" s="266"/>
      <c r="D174" s="266"/>
      <c r="E174" s="266"/>
      <c r="F174" s="268"/>
      <c r="G174" s="267"/>
      <c r="H174" s="269"/>
      <c r="I174" s="268"/>
      <c r="J174" s="268"/>
      <c r="K174" s="268"/>
      <c r="L174" s="268"/>
      <c r="M174" s="270"/>
      <c r="N174" s="271"/>
      <c r="O174" s="272"/>
    </row>
    <row r="175" spans="1:15" ht="15" customHeight="1">
      <c r="A175" s="266"/>
      <c r="B175" s="266"/>
      <c r="C175" s="266"/>
      <c r="D175" s="266"/>
      <c r="E175" s="266"/>
      <c r="F175" s="268"/>
      <c r="G175" s="267"/>
      <c r="H175" s="269"/>
      <c r="I175" s="268"/>
      <c r="J175" s="268"/>
      <c r="K175" s="268"/>
      <c r="L175" s="268"/>
      <c r="M175" s="270"/>
      <c r="N175" s="271"/>
      <c r="O175" s="272"/>
    </row>
    <row r="176" spans="1:15" ht="15" customHeight="1">
      <c r="A176" s="266"/>
      <c r="B176" s="266"/>
      <c r="C176" s="266"/>
      <c r="D176" s="266"/>
      <c r="E176" s="266"/>
      <c r="F176" s="268"/>
      <c r="G176" s="267"/>
      <c r="H176" s="269"/>
      <c r="I176" s="268"/>
      <c r="J176" s="268"/>
      <c r="K176" s="268"/>
      <c r="L176" s="268"/>
      <c r="M176" s="270"/>
      <c r="N176" s="271"/>
      <c r="O176" s="272"/>
    </row>
    <row r="177" spans="1:15" ht="15" customHeight="1">
      <c r="A177" s="266"/>
      <c r="B177" s="266"/>
      <c r="C177" s="266"/>
      <c r="D177" s="266"/>
      <c r="E177" s="266"/>
      <c r="F177" s="268"/>
      <c r="G177" s="267"/>
      <c r="H177" s="269"/>
      <c r="I177" s="268"/>
      <c r="J177" s="268"/>
      <c r="K177" s="268"/>
      <c r="L177" s="268"/>
      <c r="M177" s="270"/>
      <c r="N177" s="271"/>
      <c r="O177" s="272"/>
    </row>
    <row r="178" spans="1:15" ht="15" customHeight="1">
      <c r="A178" s="266"/>
      <c r="B178" s="266"/>
      <c r="C178" s="266"/>
      <c r="D178" s="266"/>
      <c r="E178" s="266"/>
      <c r="F178" s="268"/>
      <c r="G178" s="267"/>
      <c r="H178" s="269"/>
      <c r="I178" s="268"/>
      <c r="J178" s="268"/>
      <c r="K178" s="268"/>
      <c r="L178" s="268"/>
      <c r="M178" s="270"/>
      <c r="N178" s="271"/>
      <c r="O178" s="272"/>
    </row>
    <row r="179" spans="1:15" ht="15" customHeight="1">
      <c r="A179" s="266"/>
      <c r="B179" s="266"/>
      <c r="C179" s="266"/>
      <c r="D179" s="266"/>
      <c r="E179" s="266"/>
      <c r="F179" s="268"/>
      <c r="G179" s="267"/>
      <c r="H179" s="269"/>
      <c r="I179" s="268"/>
      <c r="J179" s="268"/>
      <c r="K179" s="268"/>
      <c r="L179" s="268"/>
      <c r="M179" s="270"/>
      <c r="N179" s="271"/>
      <c r="O179" s="272"/>
    </row>
    <row r="180" spans="1:15" ht="15" customHeight="1">
      <c r="A180" s="266"/>
      <c r="B180" s="266"/>
      <c r="C180" s="266"/>
      <c r="D180" s="266"/>
      <c r="E180" s="266"/>
      <c r="F180" s="268"/>
      <c r="G180" s="267"/>
      <c r="H180" s="269"/>
      <c r="I180" s="268"/>
      <c r="J180" s="268"/>
      <c r="K180" s="268"/>
      <c r="L180" s="268"/>
      <c r="M180" s="270"/>
      <c r="N180" s="271"/>
      <c r="O180" s="272"/>
    </row>
    <row r="181" spans="1:15" ht="15" customHeight="1">
      <c r="A181" s="266"/>
      <c r="B181" s="266"/>
      <c r="C181" s="266"/>
      <c r="D181" s="266"/>
      <c r="E181" s="266"/>
      <c r="F181" s="268"/>
      <c r="G181" s="267"/>
      <c r="H181" s="269"/>
      <c r="I181" s="268"/>
      <c r="J181" s="268"/>
      <c r="K181" s="268"/>
      <c r="L181" s="268"/>
      <c r="M181" s="270"/>
      <c r="N181" s="271"/>
      <c r="O181" s="272"/>
    </row>
    <row r="182" spans="1:15" ht="15" customHeight="1">
      <c r="A182" s="266"/>
      <c r="B182" s="266"/>
      <c r="C182" s="266"/>
      <c r="D182" s="266"/>
      <c r="E182" s="266"/>
      <c r="F182" s="268"/>
      <c r="G182" s="267"/>
      <c r="H182" s="269"/>
      <c r="I182" s="268"/>
      <c r="J182" s="268"/>
      <c r="K182" s="268"/>
      <c r="L182" s="268"/>
      <c r="M182" s="270"/>
      <c r="N182" s="271"/>
      <c r="O182" s="272"/>
    </row>
    <row r="183" spans="1:15" ht="15" customHeight="1">
      <c r="A183" s="266"/>
      <c r="B183" s="266"/>
      <c r="C183" s="266"/>
      <c r="D183" s="266"/>
      <c r="E183" s="266"/>
      <c r="F183" s="268"/>
      <c r="G183" s="267"/>
      <c r="H183" s="269"/>
      <c r="I183" s="268"/>
      <c r="J183" s="268"/>
      <c r="K183" s="268"/>
      <c r="L183" s="268"/>
      <c r="M183" s="270"/>
      <c r="N183" s="271"/>
      <c r="O183" s="272"/>
    </row>
    <row r="184" spans="1:15" ht="15" customHeight="1">
      <c r="A184" s="266"/>
      <c r="B184" s="266"/>
      <c r="C184" s="266"/>
      <c r="D184" s="266"/>
      <c r="E184" s="266"/>
      <c r="F184" s="268"/>
      <c r="G184" s="267"/>
      <c r="H184" s="269"/>
      <c r="I184" s="268"/>
      <c r="J184" s="268"/>
      <c r="K184" s="268"/>
      <c r="L184" s="268"/>
      <c r="M184" s="270"/>
      <c r="N184" s="271"/>
      <c r="O184" s="272"/>
    </row>
    <row r="185" spans="1:15" ht="15" customHeight="1">
      <c r="A185" s="266"/>
      <c r="B185" s="266"/>
      <c r="C185" s="266"/>
      <c r="D185" s="266"/>
      <c r="E185" s="266"/>
      <c r="F185" s="268"/>
      <c r="G185" s="267"/>
      <c r="H185" s="269"/>
      <c r="I185" s="268"/>
      <c r="J185" s="268"/>
      <c r="K185" s="268"/>
      <c r="L185" s="268"/>
      <c r="M185" s="270"/>
      <c r="N185" s="271"/>
      <c r="O185" s="272"/>
    </row>
    <row r="186" spans="1:15" ht="15" customHeight="1">
      <c r="A186" s="266"/>
      <c r="B186" s="266"/>
      <c r="C186" s="266"/>
      <c r="D186" s="266"/>
      <c r="E186" s="266"/>
      <c r="F186" s="268"/>
      <c r="G186" s="267"/>
      <c r="H186" s="269"/>
      <c r="I186" s="268"/>
      <c r="J186" s="268"/>
      <c r="K186" s="268"/>
      <c r="L186" s="268"/>
      <c r="M186" s="270"/>
      <c r="N186" s="271"/>
      <c r="O186" s="272"/>
    </row>
    <row r="187" spans="1:15" ht="15" customHeight="1">
      <c r="A187" s="266"/>
      <c r="B187" s="266"/>
      <c r="C187" s="266"/>
      <c r="D187" s="266"/>
      <c r="E187" s="266"/>
      <c r="F187" s="268"/>
      <c r="G187" s="267"/>
      <c r="H187" s="269"/>
      <c r="I187" s="268"/>
      <c r="J187" s="268"/>
      <c r="K187" s="268"/>
      <c r="L187" s="268"/>
      <c r="M187" s="270"/>
      <c r="N187" s="271"/>
      <c r="O187" s="272"/>
    </row>
    <row r="188" spans="1:15" ht="15" customHeight="1">
      <c r="A188" s="266"/>
      <c r="B188" s="266"/>
      <c r="C188" s="266"/>
      <c r="D188" s="266"/>
      <c r="E188" s="266"/>
      <c r="F188" s="268"/>
      <c r="G188" s="267"/>
      <c r="H188" s="269"/>
      <c r="I188" s="268"/>
      <c r="J188" s="268"/>
      <c r="K188" s="268"/>
      <c r="L188" s="268"/>
      <c r="M188" s="270"/>
      <c r="N188" s="271"/>
      <c r="O188" s="272"/>
    </row>
    <row r="189" spans="1:15" ht="15" customHeight="1">
      <c r="A189" s="266"/>
      <c r="B189" s="266"/>
      <c r="C189" s="266"/>
      <c r="D189" s="266"/>
      <c r="E189" s="266"/>
      <c r="F189" s="268"/>
      <c r="G189" s="267"/>
      <c r="H189" s="269"/>
      <c r="I189" s="268"/>
      <c r="J189" s="268"/>
      <c r="K189" s="268"/>
      <c r="L189" s="268"/>
      <c r="M189" s="270"/>
      <c r="N189" s="271"/>
      <c r="O189" s="272"/>
    </row>
    <row r="190" spans="1:15" ht="15" customHeight="1">
      <c r="A190" s="266"/>
      <c r="B190" s="266"/>
      <c r="C190" s="266"/>
      <c r="D190" s="266"/>
      <c r="E190" s="266"/>
      <c r="F190" s="268"/>
      <c r="G190" s="267"/>
      <c r="H190" s="269"/>
      <c r="I190" s="268"/>
      <c r="J190" s="268"/>
      <c r="K190" s="268"/>
      <c r="L190" s="268"/>
      <c r="M190" s="270"/>
      <c r="N190" s="271"/>
      <c r="O190" s="272"/>
    </row>
    <row r="191" spans="1:15" ht="15" customHeight="1">
      <c r="A191" s="266"/>
      <c r="B191" s="266"/>
      <c r="C191" s="266"/>
      <c r="D191" s="266"/>
      <c r="E191" s="266"/>
      <c r="F191" s="268"/>
      <c r="G191" s="267"/>
      <c r="H191" s="269"/>
      <c r="I191" s="268"/>
      <c r="J191" s="268"/>
      <c r="K191" s="268"/>
      <c r="L191" s="268"/>
      <c r="M191" s="270"/>
      <c r="N191" s="271"/>
      <c r="O191" s="272"/>
    </row>
    <row r="192" spans="1:15" ht="15" customHeight="1">
      <c r="A192" s="266"/>
      <c r="B192" s="266"/>
      <c r="C192" s="266"/>
      <c r="D192" s="266"/>
      <c r="E192" s="266"/>
      <c r="F192" s="268"/>
      <c r="G192" s="267"/>
      <c r="H192" s="269"/>
      <c r="I192" s="268"/>
      <c r="J192" s="268"/>
      <c r="K192" s="268"/>
      <c r="L192" s="268"/>
      <c r="M192" s="270"/>
      <c r="N192" s="271"/>
      <c r="O192" s="272"/>
    </row>
    <row r="193" spans="1:15" ht="15" customHeight="1">
      <c r="A193" s="266"/>
      <c r="B193" s="266"/>
      <c r="C193" s="266"/>
      <c r="D193" s="266"/>
      <c r="E193" s="266"/>
      <c r="F193" s="268"/>
      <c r="G193" s="267"/>
      <c r="H193" s="269"/>
      <c r="I193" s="268"/>
      <c r="J193" s="268"/>
      <c r="K193" s="268"/>
      <c r="L193" s="268"/>
      <c r="M193" s="270"/>
      <c r="N193" s="271"/>
      <c r="O193" s="272"/>
    </row>
    <row r="194" spans="1:15" ht="15" customHeight="1">
      <c r="A194" s="266"/>
      <c r="B194" s="266"/>
      <c r="C194" s="266"/>
      <c r="D194" s="266"/>
      <c r="E194" s="266"/>
      <c r="F194" s="268"/>
      <c r="G194" s="267"/>
      <c r="H194" s="269"/>
      <c r="I194" s="268"/>
      <c r="J194" s="268"/>
      <c r="K194" s="268"/>
      <c r="L194" s="268"/>
      <c r="M194" s="270"/>
      <c r="N194" s="271"/>
      <c r="O194" s="272"/>
    </row>
    <row r="195" spans="1:15" ht="15" customHeight="1">
      <c r="A195" s="266"/>
      <c r="B195" s="266"/>
      <c r="C195" s="266"/>
      <c r="D195" s="266"/>
      <c r="E195" s="266"/>
      <c r="F195" s="268"/>
      <c r="G195" s="267"/>
      <c r="H195" s="269"/>
      <c r="I195" s="268"/>
      <c r="J195" s="268"/>
      <c r="K195" s="268"/>
      <c r="L195" s="268"/>
      <c r="M195" s="270"/>
      <c r="N195" s="271"/>
      <c r="O195" s="272"/>
    </row>
    <row r="196" spans="1:15" ht="15" customHeight="1">
      <c r="A196" s="266"/>
      <c r="B196" s="266"/>
      <c r="C196" s="266"/>
      <c r="D196" s="266"/>
      <c r="E196" s="266"/>
      <c r="F196" s="268"/>
      <c r="G196" s="267"/>
      <c r="H196" s="269"/>
      <c r="I196" s="268"/>
      <c r="J196" s="268"/>
      <c r="K196" s="268"/>
      <c r="L196" s="268"/>
      <c r="M196" s="270"/>
      <c r="N196" s="271"/>
      <c r="O196" s="272"/>
    </row>
    <row r="197" spans="1:15" ht="15" customHeight="1">
      <c r="A197" s="266"/>
      <c r="B197" s="266"/>
      <c r="C197" s="266"/>
      <c r="D197" s="266"/>
      <c r="E197" s="266"/>
      <c r="F197" s="268"/>
      <c r="G197" s="267"/>
      <c r="H197" s="269"/>
      <c r="I197" s="268"/>
      <c r="J197" s="268"/>
      <c r="K197" s="268"/>
      <c r="L197" s="268"/>
      <c r="M197" s="270"/>
      <c r="N197" s="271"/>
      <c r="O197" s="272"/>
    </row>
    <row r="198" spans="1:15" ht="15" customHeight="1">
      <c r="A198" s="266"/>
      <c r="B198" s="266"/>
      <c r="C198" s="266"/>
      <c r="D198" s="266"/>
      <c r="E198" s="266"/>
      <c r="F198" s="268"/>
      <c r="G198" s="267"/>
      <c r="H198" s="269"/>
      <c r="I198" s="268"/>
      <c r="J198" s="268"/>
      <c r="K198" s="268"/>
      <c r="L198" s="268"/>
      <c r="M198" s="270"/>
      <c r="N198" s="271"/>
      <c r="O198" s="272"/>
    </row>
    <row r="199" spans="1:15" ht="15" customHeight="1">
      <c r="A199" s="266"/>
      <c r="B199" s="266"/>
      <c r="C199" s="266"/>
      <c r="D199" s="266"/>
      <c r="E199" s="266"/>
      <c r="F199" s="268"/>
      <c r="G199" s="267"/>
      <c r="H199" s="269"/>
      <c r="I199" s="268"/>
      <c r="J199" s="268"/>
      <c r="K199" s="268"/>
      <c r="L199" s="268"/>
      <c r="M199" s="270"/>
      <c r="N199" s="271"/>
      <c r="O199" s="272"/>
    </row>
    <row r="200" spans="1:15" ht="15" customHeight="1">
      <c r="A200" s="266"/>
      <c r="B200" s="266"/>
      <c r="C200" s="266"/>
      <c r="D200" s="266"/>
      <c r="E200" s="266"/>
      <c r="F200" s="268"/>
      <c r="G200" s="267"/>
      <c r="H200" s="269"/>
      <c r="I200" s="268"/>
      <c r="J200" s="268"/>
      <c r="K200" s="268"/>
      <c r="L200" s="268"/>
      <c r="M200" s="270"/>
      <c r="N200" s="271"/>
      <c r="O200" s="272"/>
    </row>
    <row r="201" spans="1:15" ht="15" customHeight="1">
      <c r="A201" s="266"/>
      <c r="B201" s="266"/>
      <c r="C201" s="266"/>
      <c r="D201" s="266"/>
      <c r="E201" s="266"/>
      <c r="F201" s="268"/>
      <c r="G201" s="267"/>
      <c r="H201" s="269"/>
      <c r="I201" s="268"/>
      <c r="J201" s="268"/>
      <c r="K201" s="268"/>
      <c r="L201" s="268"/>
      <c r="M201" s="270"/>
      <c r="N201" s="271"/>
      <c r="O201" s="272"/>
    </row>
    <row r="202" spans="1:15" ht="15" customHeight="1">
      <c r="A202" s="266"/>
      <c r="B202" s="266"/>
      <c r="C202" s="266"/>
      <c r="D202" s="266"/>
      <c r="E202" s="266"/>
      <c r="F202" s="268"/>
      <c r="G202" s="267"/>
      <c r="H202" s="269"/>
      <c r="I202" s="268"/>
      <c r="J202" s="268"/>
      <c r="K202" s="268"/>
      <c r="L202" s="268"/>
      <c r="M202" s="270"/>
      <c r="N202" s="271"/>
      <c r="O202" s="272"/>
    </row>
    <row r="203" spans="1:15" ht="15" customHeight="1">
      <c r="A203" s="266"/>
      <c r="B203" s="266"/>
      <c r="C203" s="266"/>
      <c r="D203" s="266"/>
      <c r="E203" s="266"/>
      <c r="F203" s="268"/>
      <c r="G203" s="267"/>
      <c r="H203" s="269"/>
      <c r="I203" s="268"/>
      <c r="J203" s="268"/>
      <c r="K203" s="268"/>
      <c r="L203" s="268"/>
      <c r="M203" s="270"/>
      <c r="N203" s="271"/>
      <c r="O203" s="272"/>
    </row>
    <row r="204" spans="1:15" ht="15" customHeight="1">
      <c r="A204" s="266"/>
      <c r="B204" s="266"/>
      <c r="C204" s="266"/>
      <c r="D204" s="266"/>
      <c r="E204" s="266"/>
      <c r="F204" s="268"/>
      <c r="G204" s="267"/>
      <c r="H204" s="269"/>
      <c r="I204" s="268"/>
      <c r="J204" s="268"/>
      <c r="K204" s="268"/>
      <c r="L204" s="268"/>
      <c r="M204" s="270"/>
      <c r="N204" s="271"/>
      <c r="O204" s="272"/>
    </row>
    <row r="205" spans="1:15" ht="15" customHeight="1">
      <c r="A205" s="266"/>
      <c r="B205" s="266"/>
      <c r="C205" s="266"/>
      <c r="D205" s="266"/>
      <c r="E205" s="266"/>
      <c r="F205" s="268"/>
      <c r="G205" s="267"/>
      <c r="H205" s="269"/>
      <c r="I205" s="268"/>
      <c r="J205" s="268"/>
      <c r="K205" s="268"/>
      <c r="L205" s="268"/>
      <c r="M205" s="270"/>
      <c r="N205" s="271"/>
      <c r="O205" s="272"/>
    </row>
    <row r="206" spans="1:15" ht="15" customHeight="1">
      <c r="A206" s="266"/>
      <c r="B206" s="266"/>
      <c r="C206" s="266"/>
      <c r="D206" s="266"/>
      <c r="E206" s="266"/>
      <c r="F206" s="268"/>
      <c r="G206" s="267"/>
      <c r="H206" s="269"/>
      <c r="I206" s="268"/>
      <c r="J206" s="268"/>
      <c r="K206" s="268"/>
      <c r="L206" s="268"/>
      <c r="M206" s="270"/>
      <c r="N206" s="271"/>
      <c r="O206" s="272"/>
    </row>
    <row r="207" spans="1:15" ht="15" customHeight="1">
      <c r="A207" s="266"/>
      <c r="B207" s="266"/>
      <c r="C207" s="266"/>
      <c r="D207" s="266"/>
      <c r="E207" s="266"/>
      <c r="F207" s="268"/>
      <c r="G207" s="267"/>
      <c r="H207" s="269"/>
      <c r="I207" s="268"/>
      <c r="J207" s="268"/>
      <c r="K207" s="268"/>
      <c r="L207" s="268"/>
      <c r="M207" s="270"/>
      <c r="N207" s="271"/>
      <c r="O207" s="272"/>
    </row>
    <row r="208" spans="1:15" ht="15" customHeight="1">
      <c r="A208" s="266"/>
      <c r="B208" s="266"/>
      <c r="C208" s="266"/>
      <c r="D208" s="266"/>
      <c r="E208" s="266"/>
      <c r="F208" s="268"/>
      <c r="G208" s="267"/>
      <c r="H208" s="269"/>
      <c r="I208" s="268"/>
      <c r="J208" s="268"/>
      <c r="K208" s="268"/>
      <c r="L208" s="268"/>
      <c r="M208" s="270"/>
      <c r="N208" s="271"/>
      <c r="O208" s="272"/>
    </row>
    <row r="209" spans="1:15" ht="15" customHeight="1">
      <c r="A209" s="266"/>
      <c r="B209" s="266"/>
      <c r="C209" s="266"/>
      <c r="D209" s="266"/>
      <c r="E209" s="266"/>
      <c r="F209" s="268"/>
      <c r="G209" s="267"/>
      <c r="H209" s="269"/>
      <c r="I209" s="268"/>
      <c r="J209" s="268"/>
      <c r="K209" s="268"/>
      <c r="L209" s="268"/>
      <c r="M209" s="270"/>
      <c r="N209" s="271"/>
      <c r="O209" s="272"/>
    </row>
    <row r="210" spans="1:15" ht="15" customHeight="1">
      <c r="A210" s="266"/>
      <c r="B210" s="266"/>
      <c r="C210" s="266"/>
      <c r="D210" s="266"/>
      <c r="E210" s="266"/>
      <c r="F210" s="268"/>
      <c r="G210" s="267"/>
      <c r="H210" s="269"/>
      <c r="I210" s="268"/>
      <c r="J210" s="268"/>
      <c r="K210" s="268"/>
      <c r="L210" s="268"/>
      <c r="M210" s="270"/>
      <c r="N210" s="271"/>
      <c r="O210" s="272"/>
    </row>
    <row r="211" spans="1:15" ht="15" customHeight="1">
      <c r="A211" s="266"/>
      <c r="B211" s="266"/>
      <c r="C211" s="266"/>
      <c r="D211" s="266"/>
      <c r="E211" s="266"/>
      <c r="F211" s="268"/>
      <c r="G211" s="267"/>
      <c r="H211" s="269"/>
      <c r="I211" s="268"/>
      <c r="J211" s="268"/>
      <c r="K211" s="268"/>
      <c r="L211" s="268"/>
      <c r="M211" s="270"/>
      <c r="N211" s="271"/>
      <c r="O211" s="272"/>
    </row>
    <row r="212" spans="1:15" ht="15" customHeight="1">
      <c r="A212" s="266"/>
      <c r="B212" s="266"/>
      <c r="C212" s="266"/>
      <c r="D212" s="266"/>
      <c r="E212" s="266"/>
      <c r="F212" s="268"/>
      <c r="G212" s="267"/>
      <c r="H212" s="269"/>
      <c r="I212" s="268"/>
      <c r="J212" s="268"/>
      <c r="K212" s="268"/>
      <c r="L212" s="268"/>
      <c r="M212" s="270"/>
      <c r="N212" s="271"/>
      <c r="O212" s="272"/>
    </row>
    <row r="213" spans="1:15" ht="15" customHeight="1">
      <c r="A213" s="266"/>
      <c r="B213" s="266"/>
      <c r="C213" s="266"/>
      <c r="D213" s="266"/>
      <c r="E213" s="266"/>
      <c r="F213" s="268"/>
      <c r="G213" s="267"/>
      <c r="H213" s="269"/>
      <c r="I213" s="268"/>
      <c r="J213" s="268"/>
      <c r="K213" s="268"/>
      <c r="L213" s="268"/>
      <c r="M213" s="270"/>
      <c r="N213" s="271"/>
      <c r="O213" s="272"/>
    </row>
    <row r="214" spans="1:15" ht="15" customHeight="1">
      <c r="A214" s="266"/>
      <c r="B214" s="266"/>
      <c r="C214" s="266"/>
      <c r="D214" s="266"/>
      <c r="E214" s="266"/>
      <c r="F214" s="268"/>
      <c r="G214" s="267"/>
      <c r="H214" s="269"/>
      <c r="I214" s="268"/>
      <c r="J214" s="268"/>
      <c r="K214" s="268"/>
      <c r="L214" s="268"/>
      <c r="M214" s="270"/>
      <c r="N214" s="271"/>
      <c r="O214" s="272"/>
    </row>
    <row r="215" spans="1:15" ht="15" customHeight="1">
      <c r="A215" s="266"/>
      <c r="B215" s="266"/>
      <c r="C215" s="266"/>
      <c r="D215" s="266"/>
      <c r="E215" s="266"/>
      <c r="F215" s="268"/>
      <c r="G215" s="267"/>
      <c r="H215" s="269"/>
      <c r="I215" s="268"/>
      <c r="J215" s="268"/>
      <c r="K215" s="268"/>
      <c r="L215" s="268"/>
      <c r="M215" s="270"/>
      <c r="N215" s="271"/>
      <c r="O215" s="272"/>
    </row>
    <row r="216" spans="1:15" ht="15" customHeight="1">
      <c r="A216" s="266"/>
      <c r="B216" s="266"/>
      <c r="C216" s="266"/>
      <c r="D216" s="266"/>
      <c r="E216" s="266"/>
      <c r="F216" s="268"/>
      <c r="G216" s="267"/>
      <c r="H216" s="269"/>
      <c r="I216" s="268"/>
      <c r="J216" s="268"/>
      <c r="K216" s="268"/>
      <c r="L216" s="268"/>
      <c r="M216" s="270"/>
      <c r="N216" s="271"/>
      <c r="O216" s="272"/>
    </row>
    <row r="217" spans="1:15" ht="15" customHeight="1">
      <c r="A217" s="266"/>
      <c r="B217" s="266"/>
      <c r="C217" s="266"/>
      <c r="D217" s="266"/>
      <c r="E217" s="266"/>
      <c r="F217" s="268"/>
      <c r="G217" s="267"/>
      <c r="H217" s="269"/>
      <c r="I217" s="268"/>
      <c r="J217" s="268"/>
      <c r="K217" s="268"/>
      <c r="L217" s="268"/>
      <c r="M217" s="270"/>
      <c r="N217" s="271"/>
      <c r="O217" s="272"/>
    </row>
    <row r="218" spans="1:15" ht="15" customHeight="1">
      <c r="A218" s="266"/>
      <c r="B218" s="266"/>
      <c r="C218" s="266"/>
      <c r="D218" s="266"/>
      <c r="E218" s="266"/>
      <c r="F218" s="268"/>
      <c r="G218" s="267"/>
      <c r="H218" s="269"/>
      <c r="I218" s="268"/>
      <c r="J218" s="268"/>
      <c r="K218" s="268"/>
      <c r="L218" s="268"/>
      <c r="M218" s="270"/>
      <c r="N218" s="271"/>
      <c r="O218" s="272"/>
    </row>
    <row r="219" spans="1:15" ht="15" customHeight="1">
      <c r="A219" s="266"/>
      <c r="B219" s="266"/>
      <c r="C219" s="266"/>
      <c r="D219" s="266"/>
      <c r="E219" s="266"/>
      <c r="F219" s="268"/>
      <c r="G219" s="267"/>
      <c r="H219" s="269"/>
      <c r="I219" s="268"/>
      <c r="J219" s="268"/>
      <c r="K219" s="268"/>
      <c r="L219" s="268"/>
      <c r="M219" s="270"/>
      <c r="N219" s="271"/>
      <c r="O219" s="272"/>
    </row>
    <row r="220" spans="1:15" ht="15" customHeight="1">
      <c r="A220" s="266"/>
      <c r="B220" s="266"/>
      <c r="C220" s="266"/>
      <c r="D220" s="266"/>
      <c r="E220" s="266"/>
      <c r="F220" s="268"/>
      <c r="G220" s="267"/>
      <c r="H220" s="269"/>
      <c r="I220" s="268"/>
      <c r="J220" s="268"/>
      <c r="K220" s="268"/>
      <c r="L220" s="268"/>
      <c r="M220" s="270"/>
      <c r="N220" s="271"/>
      <c r="O220" s="272"/>
    </row>
    <row r="221" spans="1:15" ht="15" customHeight="1">
      <c r="A221" s="266"/>
      <c r="B221" s="266"/>
      <c r="C221" s="266"/>
      <c r="D221" s="266"/>
      <c r="E221" s="266"/>
      <c r="F221" s="268"/>
      <c r="G221" s="267"/>
      <c r="H221" s="269"/>
      <c r="I221" s="268"/>
      <c r="J221" s="268"/>
      <c r="K221" s="268"/>
      <c r="L221" s="268"/>
      <c r="M221" s="270"/>
      <c r="N221" s="271"/>
      <c r="O221" s="272"/>
    </row>
    <row r="222" spans="1:15" ht="15" customHeight="1">
      <c r="A222" s="266"/>
      <c r="B222" s="266"/>
      <c r="C222" s="266"/>
      <c r="D222" s="266"/>
      <c r="E222" s="266"/>
      <c r="F222" s="268"/>
      <c r="G222" s="267"/>
      <c r="H222" s="269"/>
      <c r="I222" s="268"/>
      <c r="J222" s="268"/>
      <c r="K222" s="268"/>
      <c r="L222" s="268"/>
      <c r="M222" s="270"/>
      <c r="N222" s="271"/>
      <c r="O222" s="272"/>
    </row>
    <row r="223" spans="1:15" ht="15" customHeight="1">
      <c r="A223" s="266"/>
      <c r="B223" s="266"/>
      <c r="C223" s="266"/>
      <c r="D223" s="266"/>
      <c r="E223" s="266"/>
      <c r="F223" s="268"/>
      <c r="G223" s="267"/>
      <c r="H223" s="269"/>
      <c r="I223" s="268"/>
      <c r="J223" s="268"/>
      <c r="K223" s="268"/>
      <c r="L223" s="268"/>
      <c r="M223" s="270"/>
      <c r="N223" s="271"/>
      <c r="O223" s="272"/>
    </row>
    <row r="224" spans="1:15" ht="15" customHeight="1">
      <c r="A224" s="266"/>
      <c r="B224" s="266"/>
      <c r="C224" s="266"/>
      <c r="D224" s="266"/>
      <c r="E224" s="266"/>
      <c r="F224" s="268"/>
      <c r="G224" s="267"/>
      <c r="H224" s="269"/>
      <c r="I224" s="268"/>
      <c r="J224" s="268"/>
      <c r="K224" s="268"/>
      <c r="L224" s="268"/>
      <c r="M224" s="270"/>
      <c r="N224" s="271"/>
      <c r="O224" s="272"/>
    </row>
    <row r="225" spans="1:15" ht="15" customHeight="1">
      <c r="A225" s="266"/>
      <c r="B225" s="266"/>
      <c r="C225" s="266"/>
      <c r="D225" s="266"/>
      <c r="E225" s="266"/>
      <c r="F225" s="268"/>
      <c r="G225" s="267"/>
      <c r="H225" s="269"/>
      <c r="I225" s="268"/>
      <c r="J225" s="268"/>
      <c r="K225" s="268"/>
      <c r="L225" s="268"/>
      <c r="M225" s="270"/>
      <c r="N225" s="271"/>
      <c r="O225" s="272"/>
    </row>
    <row r="226" spans="1:15" ht="15" customHeight="1">
      <c r="A226" s="266"/>
      <c r="B226" s="266"/>
      <c r="C226" s="266"/>
      <c r="D226" s="266"/>
      <c r="E226" s="266"/>
      <c r="F226" s="268"/>
      <c r="G226" s="267"/>
      <c r="H226" s="269"/>
      <c r="I226" s="268"/>
      <c r="J226" s="268"/>
      <c r="K226" s="268"/>
      <c r="L226" s="268"/>
      <c r="M226" s="270"/>
      <c r="N226" s="271"/>
      <c r="O226" s="272"/>
    </row>
    <row r="227" spans="1:15" ht="15" customHeight="1">
      <c r="A227" s="266"/>
      <c r="B227" s="266"/>
      <c r="C227" s="266"/>
      <c r="D227" s="266"/>
      <c r="E227" s="266"/>
      <c r="F227" s="268"/>
      <c r="G227" s="267"/>
      <c r="H227" s="269"/>
      <c r="I227" s="268"/>
      <c r="J227" s="268"/>
      <c r="K227" s="268"/>
      <c r="L227" s="268"/>
      <c r="M227" s="270"/>
      <c r="N227" s="271"/>
      <c r="O227" s="272"/>
    </row>
    <row r="228" spans="1:15" ht="15" customHeight="1">
      <c r="A228" s="266"/>
      <c r="B228" s="266"/>
      <c r="C228" s="266"/>
      <c r="D228" s="266"/>
      <c r="E228" s="266"/>
      <c r="F228" s="268"/>
      <c r="G228" s="267"/>
      <c r="H228" s="269"/>
      <c r="I228" s="268"/>
      <c r="J228" s="268"/>
      <c r="K228" s="268"/>
      <c r="L228" s="268"/>
      <c r="M228" s="270"/>
      <c r="N228" s="271"/>
      <c r="O228" s="272"/>
    </row>
    <row r="229" spans="1:15" ht="15" customHeight="1">
      <c r="A229" s="266"/>
      <c r="B229" s="266"/>
      <c r="C229" s="266"/>
      <c r="D229" s="266"/>
      <c r="E229" s="266"/>
      <c r="F229" s="268"/>
      <c r="G229" s="267"/>
      <c r="H229" s="269"/>
      <c r="I229" s="268"/>
      <c r="J229" s="268"/>
      <c r="K229" s="268"/>
      <c r="L229" s="268"/>
      <c r="M229" s="270"/>
      <c r="N229" s="271"/>
      <c r="O229" s="272"/>
    </row>
    <row r="230" spans="1:15" ht="15" customHeight="1">
      <c r="A230" s="266"/>
      <c r="B230" s="266"/>
      <c r="C230" s="266"/>
      <c r="D230" s="266"/>
      <c r="E230" s="266"/>
      <c r="F230" s="268"/>
      <c r="G230" s="267"/>
      <c r="H230" s="269"/>
      <c r="I230" s="268"/>
      <c r="J230" s="268"/>
      <c r="K230" s="268"/>
      <c r="L230" s="268"/>
      <c r="M230" s="270"/>
      <c r="N230" s="271"/>
      <c r="O230" s="272"/>
    </row>
    <row r="231" spans="1:15" ht="15" customHeight="1">
      <c r="A231" s="266"/>
      <c r="B231" s="266"/>
      <c r="C231" s="266"/>
      <c r="D231" s="266"/>
      <c r="E231" s="266"/>
      <c r="F231" s="268"/>
      <c r="G231" s="267"/>
      <c r="H231" s="269"/>
      <c r="I231" s="268"/>
      <c r="J231" s="268"/>
      <c r="K231" s="268"/>
      <c r="L231" s="268"/>
      <c r="M231" s="270"/>
      <c r="N231" s="271"/>
      <c r="O231" s="272"/>
    </row>
    <row r="232" spans="1:15" ht="15" customHeight="1">
      <c r="A232" s="266"/>
      <c r="B232" s="266"/>
      <c r="C232" s="266"/>
      <c r="D232" s="266"/>
      <c r="E232" s="266"/>
      <c r="F232" s="268"/>
      <c r="G232" s="267"/>
      <c r="H232" s="269"/>
      <c r="I232" s="268"/>
      <c r="J232" s="268"/>
      <c r="K232" s="268"/>
      <c r="L232" s="268"/>
      <c r="M232" s="270"/>
      <c r="N232" s="271"/>
      <c r="O232" s="272"/>
    </row>
    <row r="233" spans="1:15" ht="15" customHeight="1">
      <c r="A233" s="266"/>
      <c r="B233" s="266"/>
      <c r="C233" s="266"/>
      <c r="D233" s="266"/>
      <c r="E233" s="266"/>
      <c r="F233" s="268"/>
      <c r="G233" s="267"/>
      <c r="H233" s="269"/>
      <c r="I233" s="268"/>
      <c r="J233" s="268"/>
      <c r="K233" s="268"/>
      <c r="L233" s="268"/>
      <c r="M233" s="270"/>
      <c r="N233" s="271"/>
      <c r="O233" s="272"/>
    </row>
    <row r="234" spans="1:15" ht="15" customHeight="1">
      <c r="A234" s="266"/>
      <c r="B234" s="266"/>
      <c r="C234" s="266"/>
      <c r="D234" s="266"/>
      <c r="E234" s="266"/>
      <c r="F234" s="268"/>
      <c r="G234" s="267"/>
      <c r="H234" s="269"/>
      <c r="I234" s="268"/>
      <c r="J234" s="268"/>
      <c r="K234" s="268"/>
      <c r="L234" s="268"/>
      <c r="M234" s="270"/>
      <c r="N234" s="271"/>
      <c r="O234" s="272"/>
    </row>
    <row r="235" spans="1:15" ht="15" customHeight="1">
      <c r="A235" s="266"/>
      <c r="B235" s="266"/>
      <c r="C235" s="266"/>
      <c r="D235" s="266"/>
      <c r="E235" s="266"/>
      <c r="F235" s="268"/>
      <c r="G235" s="267"/>
      <c r="H235" s="269"/>
      <c r="I235" s="268"/>
      <c r="J235" s="268"/>
      <c r="K235" s="268"/>
      <c r="L235" s="268"/>
      <c r="M235" s="270"/>
      <c r="N235" s="271"/>
      <c r="O235" s="272"/>
    </row>
    <row r="236" spans="1:15" ht="15" customHeight="1">
      <c r="A236" s="266"/>
      <c r="B236" s="266"/>
      <c r="C236" s="266"/>
      <c r="D236" s="266"/>
      <c r="E236" s="266"/>
      <c r="F236" s="268"/>
      <c r="G236" s="267"/>
      <c r="H236" s="269"/>
      <c r="I236" s="268"/>
      <c r="J236" s="268"/>
      <c r="K236" s="268"/>
      <c r="L236" s="268"/>
      <c r="M236" s="270"/>
      <c r="N236" s="271"/>
      <c r="O236" s="272"/>
    </row>
    <row r="237" spans="1:15" ht="15" customHeight="1">
      <c r="A237" s="266"/>
      <c r="B237" s="266"/>
      <c r="C237" s="266"/>
      <c r="D237" s="266"/>
      <c r="E237" s="266"/>
      <c r="F237" s="268"/>
      <c r="G237" s="267"/>
      <c r="H237" s="269"/>
      <c r="I237" s="268"/>
      <c r="J237" s="268"/>
      <c r="K237" s="268"/>
      <c r="L237" s="268"/>
      <c r="M237" s="270"/>
      <c r="N237" s="271"/>
      <c r="O237" s="272"/>
    </row>
    <row r="238" spans="1:15" ht="15" customHeight="1">
      <c r="A238" s="266"/>
      <c r="B238" s="266"/>
      <c r="C238" s="266"/>
      <c r="D238" s="266"/>
      <c r="E238" s="266"/>
      <c r="F238" s="268"/>
      <c r="G238" s="267"/>
      <c r="H238" s="269"/>
      <c r="I238" s="268"/>
      <c r="J238" s="268"/>
      <c r="K238" s="268"/>
      <c r="L238" s="268"/>
      <c r="M238" s="270"/>
      <c r="N238" s="271"/>
      <c r="O238" s="272"/>
    </row>
    <row r="239" spans="1:15" ht="15" customHeight="1">
      <c r="A239" s="266"/>
      <c r="B239" s="266"/>
      <c r="C239" s="266"/>
      <c r="D239" s="266"/>
      <c r="E239" s="266"/>
      <c r="F239" s="268"/>
      <c r="G239" s="267"/>
      <c r="H239" s="269"/>
      <c r="I239" s="268"/>
      <c r="J239" s="268"/>
      <c r="K239" s="268"/>
      <c r="L239" s="268"/>
      <c r="M239" s="270"/>
      <c r="N239" s="271"/>
      <c r="O239" s="272"/>
    </row>
    <row r="240" spans="1:15" ht="15" customHeight="1">
      <c r="A240" s="266"/>
      <c r="B240" s="266"/>
      <c r="C240" s="266"/>
      <c r="D240" s="266"/>
      <c r="E240" s="266"/>
      <c r="F240" s="268"/>
      <c r="G240" s="267"/>
      <c r="H240" s="269"/>
      <c r="I240" s="268"/>
      <c r="J240" s="268"/>
      <c r="K240" s="268"/>
      <c r="L240" s="268"/>
      <c r="M240" s="270"/>
      <c r="N240" s="271"/>
      <c r="O240" s="272"/>
    </row>
    <row r="241" spans="1:15" ht="15" customHeight="1">
      <c r="A241" s="266"/>
      <c r="B241" s="266"/>
      <c r="C241" s="266"/>
      <c r="D241" s="266"/>
      <c r="E241" s="266"/>
      <c r="F241" s="268"/>
      <c r="G241" s="267"/>
      <c r="H241" s="269"/>
      <c r="I241" s="268"/>
      <c r="J241" s="268"/>
      <c r="K241" s="268"/>
      <c r="L241" s="268"/>
      <c r="M241" s="270"/>
      <c r="N241" s="271"/>
      <c r="O241" s="272"/>
    </row>
    <row r="242" spans="1:15" ht="15" customHeight="1">
      <c r="A242" s="266"/>
      <c r="B242" s="266"/>
      <c r="C242" s="266"/>
      <c r="D242" s="266"/>
      <c r="E242" s="266"/>
      <c r="F242" s="268"/>
      <c r="G242" s="267"/>
      <c r="H242" s="269"/>
      <c r="I242" s="268"/>
      <c r="J242" s="268"/>
      <c r="K242" s="268"/>
      <c r="L242" s="268"/>
      <c r="M242" s="270"/>
      <c r="N242" s="271"/>
      <c r="O242" s="272"/>
    </row>
    <row r="243" spans="1:15" ht="15" customHeight="1">
      <c r="A243" s="266"/>
      <c r="B243" s="266"/>
      <c r="C243" s="266"/>
      <c r="D243" s="266"/>
      <c r="E243" s="266"/>
      <c r="F243" s="268"/>
      <c r="G243" s="267"/>
      <c r="H243" s="269"/>
      <c r="I243" s="268"/>
      <c r="J243" s="268"/>
      <c r="K243" s="268"/>
      <c r="L243" s="268"/>
      <c r="M243" s="270"/>
      <c r="N243" s="271"/>
      <c r="O243" s="272"/>
    </row>
    <row r="244" spans="1:15" ht="15" customHeight="1">
      <c r="A244" s="266"/>
      <c r="B244" s="266"/>
      <c r="C244" s="266"/>
      <c r="D244" s="266"/>
      <c r="E244" s="266"/>
      <c r="F244" s="268"/>
      <c r="G244" s="267"/>
      <c r="H244" s="269"/>
      <c r="I244" s="268"/>
      <c r="J244" s="268"/>
      <c r="K244" s="268"/>
      <c r="L244" s="268"/>
      <c r="M244" s="270"/>
      <c r="N244" s="271"/>
      <c r="O244" s="272"/>
    </row>
    <row r="245" spans="1:15" ht="15" customHeight="1">
      <c r="A245" s="266"/>
      <c r="B245" s="266"/>
      <c r="C245" s="266"/>
      <c r="D245" s="266"/>
      <c r="E245" s="266"/>
      <c r="F245" s="268"/>
      <c r="G245" s="267"/>
      <c r="H245" s="269"/>
      <c r="I245" s="268"/>
      <c r="J245" s="268"/>
      <c r="K245" s="268"/>
      <c r="L245" s="268"/>
      <c r="M245" s="270"/>
      <c r="N245" s="271"/>
      <c r="O245" s="272"/>
    </row>
    <row r="246" spans="1:15" ht="15" customHeight="1">
      <c r="A246" s="266"/>
      <c r="B246" s="266"/>
      <c r="C246" s="266"/>
      <c r="D246" s="266"/>
      <c r="E246" s="266"/>
      <c r="F246" s="268"/>
      <c r="G246" s="267"/>
      <c r="H246" s="269"/>
      <c r="I246" s="268"/>
      <c r="J246" s="268"/>
      <c r="K246" s="268"/>
      <c r="L246" s="268"/>
      <c r="M246" s="270"/>
      <c r="N246" s="271"/>
      <c r="O246" s="272"/>
    </row>
    <row r="247" spans="1:15" ht="15" customHeight="1">
      <c r="A247" s="266"/>
      <c r="B247" s="266"/>
      <c r="C247" s="266"/>
      <c r="D247" s="266"/>
      <c r="E247" s="266"/>
      <c r="F247" s="268"/>
      <c r="G247" s="267"/>
      <c r="H247" s="269"/>
      <c r="I247" s="268"/>
      <c r="J247" s="268"/>
      <c r="K247" s="268"/>
      <c r="L247" s="268"/>
      <c r="M247" s="270"/>
      <c r="N247" s="271"/>
      <c r="O247" s="272"/>
    </row>
    <row r="248" spans="1:15" ht="15" customHeight="1">
      <c r="A248" s="266"/>
      <c r="B248" s="266"/>
      <c r="C248" s="266"/>
      <c r="D248" s="266"/>
      <c r="E248" s="266"/>
      <c r="F248" s="268"/>
      <c r="G248" s="267"/>
      <c r="H248" s="269"/>
      <c r="I248" s="268"/>
      <c r="J248" s="268"/>
      <c r="K248" s="268"/>
      <c r="L248" s="268"/>
      <c r="M248" s="270"/>
      <c r="N248" s="271"/>
      <c r="O248" s="272"/>
    </row>
    <row r="249" spans="1:15" ht="15" customHeight="1">
      <c r="A249" s="266"/>
      <c r="B249" s="266"/>
      <c r="C249" s="266"/>
      <c r="D249" s="266"/>
      <c r="E249" s="266"/>
      <c r="F249" s="268"/>
      <c r="G249" s="267"/>
      <c r="H249" s="269"/>
      <c r="I249" s="268"/>
      <c r="J249" s="268"/>
      <c r="K249" s="268"/>
      <c r="L249" s="268"/>
      <c r="M249" s="270"/>
      <c r="N249" s="271"/>
      <c r="O249" s="272"/>
    </row>
    <row r="250" spans="1:15" ht="15" customHeight="1">
      <c r="A250" s="266"/>
      <c r="B250" s="266"/>
      <c r="C250" s="266"/>
      <c r="D250" s="266"/>
      <c r="E250" s="266"/>
      <c r="F250" s="268"/>
      <c r="G250" s="267"/>
      <c r="H250" s="269"/>
      <c r="I250" s="268"/>
      <c r="J250" s="268"/>
      <c r="K250" s="268"/>
      <c r="L250" s="268"/>
      <c r="M250" s="270"/>
      <c r="N250" s="271"/>
      <c r="O250" s="272"/>
    </row>
    <row r="251" spans="1:15" ht="15" customHeight="1">
      <c r="A251" s="266"/>
      <c r="B251" s="266"/>
      <c r="C251" s="266"/>
      <c r="D251" s="266"/>
      <c r="E251" s="266"/>
      <c r="F251" s="268"/>
      <c r="G251" s="267"/>
      <c r="H251" s="269"/>
      <c r="I251" s="268"/>
      <c r="J251" s="268"/>
      <c r="K251" s="268"/>
      <c r="L251" s="268"/>
      <c r="M251" s="270"/>
      <c r="N251" s="271"/>
      <c r="O251" s="272"/>
    </row>
    <row r="252" spans="1:15" ht="15" customHeight="1">
      <c r="A252" s="266"/>
      <c r="B252" s="266"/>
      <c r="C252" s="266"/>
      <c r="D252" s="266"/>
      <c r="E252" s="266"/>
      <c r="F252" s="268"/>
      <c r="G252" s="267"/>
      <c r="H252" s="269"/>
      <c r="I252" s="268"/>
      <c r="J252" s="268"/>
      <c r="K252" s="268"/>
      <c r="L252" s="268"/>
      <c r="M252" s="270"/>
      <c r="N252" s="271"/>
      <c r="O252" s="272"/>
    </row>
    <row r="253" spans="1:15" ht="15" customHeight="1">
      <c r="A253" s="266"/>
      <c r="B253" s="266"/>
      <c r="C253" s="266"/>
      <c r="D253" s="266"/>
      <c r="E253" s="266"/>
      <c r="F253" s="268"/>
      <c r="G253" s="267"/>
      <c r="H253" s="269"/>
      <c r="I253" s="268"/>
      <c r="J253" s="268"/>
      <c r="K253" s="268"/>
      <c r="L253" s="268"/>
      <c r="M253" s="270"/>
      <c r="N253" s="271"/>
      <c r="O253" s="272"/>
    </row>
    <row r="254" spans="1:15" ht="15" customHeight="1">
      <c r="A254" s="266"/>
      <c r="B254" s="266"/>
      <c r="C254" s="266"/>
      <c r="D254" s="266"/>
      <c r="E254" s="266"/>
      <c r="F254" s="268"/>
      <c r="G254" s="267"/>
      <c r="H254" s="269"/>
      <c r="I254" s="268"/>
      <c r="J254" s="268"/>
      <c r="K254" s="268"/>
      <c r="L254" s="268"/>
      <c r="M254" s="270"/>
      <c r="N254" s="271"/>
      <c r="O254" s="272"/>
    </row>
    <row r="255" spans="1:15" ht="15" customHeight="1">
      <c r="A255" s="266"/>
      <c r="B255" s="266"/>
      <c r="C255" s="266"/>
      <c r="D255" s="266"/>
      <c r="E255" s="266"/>
      <c r="F255" s="268"/>
      <c r="G255" s="267"/>
      <c r="H255" s="269"/>
      <c r="I255" s="268"/>
      <c r="J255" s="268"/>
      <c r="K255" s="268"/>
      <c r="L255" s="268"/>
      <c r="M255" s="270"/>
      <c r="N255" s="271"/>
      <c r="O255" s="272"/>
    </row>
    <row r="256" spans="1:15" ht="15" customHeight="1">
      <c r="A256" s="266"/>
      <c r="B256" s="266"/>
      <c r="C256" s="266"/>
      <c r="D256" s="266"/>
      <c r="E256" s="266"/>
      <c r="F256" s="268"/>
      <c r="G256" s="267"/>
      <c r="H256" s="269"/>
      <c r="I256" s="268"/>
      <c r="J256" s="268"/>
      <c r="K256" s="268"/>
      <c r="L256" s="268"/>
      <c r="M256" s="270"/>
      <c r="N256" s="271"/>
      <c r="O256" s="272"/>
    </row>
    <row r="257" spans="1:15" ht="15" customHeight="1">
      <c r="A257" s="266"/>
      <c r="B257" s="266"/>
      <c r="C257" s="266"/>
      <c r="D257" s="266"/>
      <c r="E257" s="266"/>
      <c r="F257" s="268"/>
      <c r="G257" s="267"/>
      <c r="H257" s="269"/>
      <c r="I257" s="268"/>
      <c r="J257" s="268"/>
      <c r="K257" s="268"/>
      <c r="L257" s="268"/>
      <c r="M257" s="270"/>
      <c r="N257" s="271"/>
      <c r="O257" s="272"/>
    </row>
    <row r="258" spans="1:15" ht="15" customHeight="1">
      <c r="A258" s="266"/>
      <c r="B258" s="266"/>
      <c r="C258" s="266"/>
      <c r="D258" s="266"/>
      <c r="E258" s="266"/>
      <c r="F258" s="268"/>
      <c r="G258" s="267"/>
      <c r="H258" s="269"/>
      <c r="I258" s="268"/>
      <c r="J258" s="268"/>
      <c r="K258" s="268"/>
      <c r="L258" s="268"/>
      <c r="M258" s="270"/>
      <c r="N258" s="271"/>
      <c r="O258" s="272"/>
    </row>
    <row r="259" spans="1:15" ht="15" customHeight="1">
      <c r="A259" s="266"/>
      <c r="B259" s="266"/>
      <c r="C259" s="266"/>
      <c r="D259" s="266"/>
      <c r="E259" s="266"/>
      <c r="F259" s="268"/>
      <c r="G259" s="267"/>
      <c r="H259" s="269"/>
      <c r="I259" s="268"/>
      <c r="J259" s="268"/>
      <c r="K259" s="268"/>
      <c r="L259" s="268"/>
      <c r="M259" s="270"/>
      <c r="N259" s="271"/>
      <c r="O259" s="272"/>
    </row>
    <row r="260" spans="1:15" ht="15" customHeight="1">
      <c r="A260" s="266"/>
      <c r="B260" s="266"/>
      <c r="C260" s="266"/>
      <c r="D260" s="266"/>
      <c r="E260" s="266"/>
      <c r="F260" s="268"/>
      <c r="G260" s="267"/>
      <c r="H260" s="269"/>
      <c r="I260" s="268"/>
      <c r="J260" s="268"/>
      <c r="K260" s="268"/>
      <c r="L260" s="268"/>
      <c r="M260" s="270"/>
      <c r="N260" s="271"/>
      <c r="O260" s="272"/>
    </row>
    <row r="261" spans="1:15" ht="15" customHeight="1">
      <c r="A261" s="266"/>
      <c r="B261" s="266"/>
      <c r="C261" s="266"/>
      <c r="D261" s="266"/>
      <c r="E261" s="266"/>
      <c r="F261" s="268"/>
      <c r="G261" s="267"/>
      <c r="H261" s="269"/>
      <c r="I261" s="268"/>
      <c r="J261" s="268"/>
      <c r="K261" s="268"/>
      <c r="L261" s="268"/>
      <c r="M261" s="270"/>
      <c r="N261" s="271"/>
      <c r="O261" s="272"/>
    </row>
    <row r="262" spans="1:15" ht="15" customHeight="1">
      <c r="A262" s="266"/>
      <c r="B262" s="266"/>
      <c r="C262" s="266"/>
      <c r="D262" s="266"/>
      <c r="E262" s="266"/>
      <c r="F262" s="268"/>
      <c r="G262" s="267"/>
      <c r="H262" s="269"/>
      <c r="I262" s="268"/>
      <c r="J262" s="268"/>
      <c r="K262" s="268"/>
      <c r="L262" s="268"/>
      <c r="M262" s="270"/>
      <c r="N262" s="271"/>
      <c r="O262" s="272"/>
    </row>
    <row r="263" spans="1:15" ht="15" customHeight="1">
      <c r="A263" s="266"/>
      <c r="B263" s="266"/>
      <c r="C263" s="266"/>
      <c r="D263" s="266"/>
      <c r="E263" s="266"/>
      <c r="F263" s="268"/>
      <c r="G263" s="267"/>
      <c r="H263" s="269"/>
      <c r="I263" s="268"/>
      <c r="J263" s="268"/>
      <c r="K263" s="268"/>
      <c r="L263" s="268"/>
      <c r="M263" s="270"/>
      <c r="N263" s="271"/>
      <c r="O263" s="272"/>
    </row>
    <row r="264" spans="1:15" ht="15" customHeight="1">
      <c r="A264" s="266"/>
      <c r="B264" s="266"/>
      <c r="C264" s="266"/>
      <c r="D264" s="266"/>
      <c r="E264" s="266"/>
      <c r="F264" s="268"/>
      <c r="G264" s="267"/>
      <c r="H264" s="269"/>
      <c r="I264" s="268"/>
      <c r="J264" s="268"/>
      <c r="K264" s="268"/>
      <c r="L264" s="268"/>
      <c r="M264" s="270"/>
      <c r="N264" s="271"/>
      <c r="O264" s="272"/>
    </row>
    <row r="265" spans="1:15" ht="15" customHeight="1">
      <c r="A265" s="266"/>
      <c r="B265" s="266"/>
      <c r="C265" s="266"/>
      <c r="D265" s="266"/>
      <c r="E265" s="266"/>
      <c r="F265" s="268"/>
      <c r="G265" s="267"/>
      <c r="H265" s="269"/>
      <c r="I265" s="268"/>
      <c r="J265" s="268"/>
      <c r="K265" s="268"/>
      <c r="L265" s="268"/>
      <c r="M265" s="270"/>
      <c r="N265" s="271"/>
      <c r="O265" s="272"/>
    </row>
    <row r="266" spans="1:15" ht="15" customHeight="1">
      <c r="A266" s="266"/>
      <c r="B266" s="266"/>
      <c r="C266" s="266"/>
      <c r="D266" s="266"/>
      <c r="E266" s="266"/>
      <c r="F266" s="268"/>
      <c r="G266" s="267"/>
      <c r="H266" s="269"/>
      <c r="I266" s="268"/>
      <c r="J266" s="268"/>
      <c r="K266" s="268"/>
      <c r="L266" s="268"/>
      <c r="M266" s="270"/>
      <c r="N266" s="271"/>
      <c r="O266" s="272"/>
    </row>
    <row r="267" spans="1:15" ht="15" customHeight="1">
      <c r="A267" s="266"/>
      <c r="B267" s="266"/>
      <c r="C267" s="266"/>
      <c r="D267" s="266"/>
      <c r="E267" s="266"/>
      <c r="F267" s="268"/>
      <c r="G267" s="267"/>
      <c r="H267" s="269"/>
      <c r="I267" s="268"/>
      <c r="J267" s="268"/>
      <c r="K267" s="268"/>
      <c r="L267" s="268"/>
      <c r="M267" s="270"/>
      <c r="N267" s="271"/>
      <c r="O267" s="272"/>
    </row>
    <row r="268" spans="1:15" ht="15" customHeight="1">
      <c r="A268" s="266"/>
      <c r="B268" s="266"/>
      <c r="C268" s="266"/>
      <c r="D268" s="266"/>
      <c r="E268" s="266"/>
      <c r="F268" s="268"/>
      <c r="G268" s="267"/>
      <c r="H268" s="269"/>
      <c r="I268" s="268"/>
      <c r="J268" s="268"/>
      <c r="K268" s="268"/>
      <c r="L268" s="268"/>
      <c r="M268" s="270"/>
      <c r="N268" s="271"/>
      <c r="O268" s="272"/>
    </row>
    <row r="269" spans="1:15" ht="15" customHeight="1">
      <c r="A269" s="266"/>
      <c r="B269" s="266"/>
      <c r="C269" s="266"/>
      <c r="D269" s="266"/>
      <c r="E269" s="266"/>
      <c r="F269" s="268"/>
      <c r="G269" s="267"/>
      <c r="H269" s="269"/>
      <c r="I269" s="268"/>
      <c r="J269" s="268"/>
      <c r="K269" s="268"/>
      <c r="L269" s="268"/>
      <c r="M269" s="270"/>
      <c r="N269" s="271"/>
      <c r="O269" s="272"/>
    </row>
    <row r="270" spans="1:15" ht="15" customHeight="1">
      <c r="A270" s="266"/>
      <c r="B270" s="266"/>
      <c r="C270" s="266"/>
      <c r="D270" s="266"/>
      <c r="E270" s="266"/>
      <c r="F270" s="268"/>
      <c r="G270" s="267"/>
      <c r="H270" s="269"/>
      <c r="I270" s="268"/>
      <c r="J270" s="268"/>
      <c r="K270" s="268"/>
      <c r="L270" s="268"/>
      <c r="M270" s="270"/>
      <c r="N270" s="271"/>
      <c r="O270" s="272"/>
    </row>
    <row r="271" spans="1:15" ht="15" customHeight="1">
      <c r="A271" s="266"/>
      <c r="B271" s="266"/>
      <c r="C271" s="266"/>
      <c r="D271" s="266"/>
      <c r="E271" s="266"/>
      <c r="F271" s="268"/>
      <c r="G271" s="267"/>
      <c r="H271" s="269"/>
      <c r="I271" s="268"/>
      <c r="J271" s="268"/>
      <c r="K271" s="268"/>
      <c r="L271" s="268"/>
      <c r="M271" s="270"/>
      <c r="N271" s="271"/>
      <c r="O271" s="272"/>
    </row>
    <row r="272" spans="1:15" ht="15" customHeight="1">
      <c r="A272" s="266"/>
      <c r="B272" s="266"/>
      <c r="C272" s="266"/>
      <c r="D272" s="266"/>
      <c r="E272" s="266"/>
      <c r="F272" s="268"/>
      <c r="G272" s="267"/>
      <c r="H272" s="269"/>
      <c r="I272" s="268"/>
      <c r="J272" s="268"/>
      <c r="K272" s="268"/>
      <c r="L272" s="268"/>
      <c r="M272" s="270"/>
      <c r="N272" s="271"/>
      <c r="O272" s="272"/>
    </row>
    <row r="273" spans="1:15" ht="15" customHeight="1">
      <c r="A273" s="266"/>
      <c r="B273" s="266"/>
      <c r="C273" s="266"/>
      <c r="D273" s="266"/>
      <c r="E273" s="266"/>
      <c r="F273" s="268"/>
      <c r="G273" s="267"/>
      <c r="H273" s="269"/>
      <c r="I273" s="268"/>
      <c r="J273" s="268"/>
      <c r="K273" s="268"/>
      <c r="L273" s="268"/>
      <c r="M273" s="270"/>
      <c r="N273" s="271"/>
      <c r="O273" s="272"/>
    </row>
    <row r="274" spans="1:15" ht="15" customHeight="1">
      <c r="A274" s="266"/>
      <c r="B274" s="266"/>
      <c r="C274" s="266"/>
      <c r="D274" s="266"/>
      <c r="E274" s="266"/>
      <c r="F274" s="268"/>
      <c r="G274" s="267"/>
      <c r="H274" s="269"/>
      <c r="I274" s="268"/>
      <c r="J274" s="268"/>
      <c r="K274" s="268"/>
      <c r="L274" s="268"/>
      <c r="M274" s="270"/>
      <c r="N274" s="271"/>
      <c r="O274" s="272"/>
    </row>
    <row r="275" spans="1:15" ht="15" customHeight="1">
      <c r="A275" s="266"/>
      <c r="B275" s="266"/>
      <c r="C275" s="266"/>
      <c r="D275" s="266"/>
      <c r="E275" s="266"/>
      <c r="F275" s="268"/>
      <c r="G275" s="267"/>
      <c r="H275" s="269"/>
      <c r="I275" s="268"/>
      <c r="J275" s="268"/>
      <c r="K275" s="268"/>
      <c r="L275" s="268"/>
      <c r="M275" s="270"/>
      <c r="N275" s="271"/>
      <c r="O275" s="272"/>
    </row>
    <row r="276" spans="1:15" ht="15" customHeight="1">
      <c r="A276" s="266"/>
      <c r="B276" s="266"/>
      <c r="C276" s="266"/>
      <c r="D276" s="266"/>
      <c r="E276" s="266"/>
      <c r="F276" s="268"/>
      <c r="G276" s="267"/>
      <c r="H276" s="269"/>
      <c r="I276" s="268"/>
      <c r="J276" s="268"/>
      <c r="K276" s="268"/>
      <c r="L276" s="268"/>
      <c r="M276" s="270"/>
      <c r="N276" s="271"/>
      <c r="O276" s="272"/>
    </row>
    <row r="277" spans="1:15" ht="15" customHeight="1">
      <c r="A277" s="266"/>
      <c r="B277" s="266"/>
      <c r="C277" s="266"/>
      <c r="D277" s="266"/>
      <c r="E277" s="266"/>
      <c r="F277" s="268"/>
      <c r="G277" s="267"/>
      <c r="H277" s="269"/>
      <c r="I277" s="268"/>
      <c r="J277" s="268"/>
      <c r="K277" s="268"/>
      <c r="L277" s="268"/>
      <c r="M277" s="270"/>
      <c r="N277" s="271"/>
      <c r="O277" s="272"/>
    </row>
    <row r="278" spans="1:15" ht="15" customHeight="1">
      <c r="A278" s="266"/>
      <c r="B278" s="266"/>
      <c r="C278" s="266"/>
      <c r="D278" s="266"/>
      <c r="E278" s="266"/>
      <c r="F278" s="268"/>
      <c r="G278" s="267"/>
      <c r="H278" s="269"/>
      <c r="I278" s="268"/>
      <c r="J278" s="268"/>
      <c r="K278" s="268"/>
      <c r="L278" s="268"/>
      <c r="M278" s="270"/>
      <c r="N278" s="271"/>
      <c r="O278" s="272"/>
    </row>
    <row r="279" spans="1:15" ht="15" customHeight="1">
      <c r="A279" s="266"/>
      <c r="B279" s="266"/>
      <c r="C279" s="266"/>
      <c r="D279" s="266"/>
      <c r="E279" s="266"/>
      <c r="F279" s="268"/>
      <c r="G279" s="267"/>
      <c r="H279" s="269"/>
      <c r="I279" s="268"/>
      <c r="J279" s="268"/>
      <c r="K279" s="268"/>
      <c r="L279" s="268"/>
      <c r="M279" s="270"/>
      <c r="N279" s="271"/>
      <c r="O279" s="272"/>
    </row>
    <row r="280" spans="1:15" ht="15" customHeight="1">
      <c r="A280" s="266"/>
      <c r="B280" s="266"/>
      <c r="C280" s="266"/>
      <c r="D280" s="266"/>
      <c r="E280" s="266"/>
      <c r="F280" s="268"/>
      <c r="G280" s="267"/>
      <c r="H280" s="269"/>
      <c r="I280" s="268"/>
      <c r="J280" s="268"/>
      <c r="K280" s="268"/>
      <c r="L280" s="268"/>
      <c r="M280" s="270"/>
      <c r="N280" s="271"/>
      <c r="O280" s="272"/>
    </row>
    <row r="281" spans="1:15" ht="15" customHeight="1">
      <c r="A281" s="266"/>
      <c r="B281" s="266"/>
      <c r="C281" s="266"/>
      <c r="D281" s="266"/>
      <c r="E281" s="266"/>
      <c r="F281" s="268"/>
      <c r="G281" s="267"/>
      <c r="H281" s="269"/>
      <c r="I281" s="268"/>
      <c r="J281" s="268"/>
      <c r="K281" s="268"/>
      <c r="L281" s="268"/>
      <c r="M281" s="270"/>
      <c r="N281" s="271"/>
      <c r="O281" s="272"/>
    </row>
    <row r="282" spans="1:15" ht="15" customHeight="1">
      <c r="A282" s="266"/>
      <c r="B282" s="266"/>
      <c r="C282" s="266"/>
      <c r="D282" s="266"/>
      <c r="E282" s="266"/>
      <c r="F282" s="268"/>
      <c r="G282" s="267"/>
      <c r="H282" s="269"/>
      <c r="I282" s="268"/>
      <c r="J282" s="268"/>
      <c r="K282" s="268"/>
      <c r="L282" s="268"/>
      <c r="M282" s="270"/>
      <c r="N282" s="271"/>
      <c r="O282" s="272"/>
    </row>
    <row r="283" spans="1:15" ht="15" customHeight="1">
      <c r="A283" s="266"/>
      <c r="B283" s="266"/>
      <c r="C283" s="266"/>
      <c r="D283" s="266"/>
      <c r="E283" s="266"/>
      <c r="F283" s="268"/>
      <c r="G283" s="267"/>
      <c r="H283" s="269"/>
      <c r="I283" s="268"/>
      <c r="J283" s="268"/>
      <c r="K283" s="268"/>
      <c r="L283" s="268"/>
      <c r="M283" s="270"/>
      <c r="N283" s="271"/>
      <c r="O283" s="272"/>
    </row>
    <row r="284" spans="1:15" ht="15" customHeight="1">
      <c r="A284" s="266"/>
      <c r="B284" s="266"/>
      <c r="C284" s="266"/>
      <c r="D284" s="266"/>
      <c r="E284" s="266"/>
      <c r="F284" s="268"/>
      <c r="G284" s="267"/>
      <c r="H284" s="269"/>
      <c r="I284" s="268"/>
      <c r="J284" s="268"/>
      <c r="K284" s="268"/>
      <c r="L284" s="268"/>
      <c r="M284" s="270"/>
      <c r="N284" s="271"/>
      <c r="O284" s="272"/>
    </row>
    <row r="285" spans="1:15" ht="15" customHeight="1">
      <c r="A285" s="266"/>
      <c r="B285" s="266"/>
      <c r="C285" s="266"/>
      <c r="D285" s="266"/>
      <c r="E285" s="266"/>
      <c r="F285" s="268"/>
      <c r="G285" s="267"/>
      <c r="H285" s="269"/>
      <c r="I285" s="268"/>
      <c r="J285" s="268"/>
      <c r="K285" s="268"/>
      <c r="L285" s="268"/>
      <c r="M285" s="270"/>
      <c r="N285" s="271"/>
      <c r="O285" s="272"/>
    </row>
    <row r="286" spans="1:15" ht="15" customHeight="1">
      <c r="A286" s="266"/>
      <c r="B286" s="266"/>
      <c r="C286" s="266"/>
      <c r="D286" s="266"/>
      <c r="E286" s="266"/>
      <c r="F286" s="268"/>
      <c r="G286" s="267"/>
      <c r="H286" s="269"/>
      <c r="I286" s="268"/>
      <c r="J286" s="268"/>
      <c r="K286" s="268"/>
      <c r="L286" s="268"/>
      <c r="M286" s="270"/>
      <c r="N286" s="271"/>
      <c r="O286" s="272"/>
    </row>
    <row r="287" spans="1:15" ht="15" customHeight="1">
      <c r="A287" s="266"/>
      <c r="B287" s="266"/>
      <c r="C287" s="266"/>
      <c r="D287" s="266"/>
      <c r="E287" s="266"/>
      <c r="F287" s="268"/>
      <c r="G287" s="267"/>
      <c r="H287" s="269"/>
      <c r="I287" s="268"/>
      <c r="J287" s="268"/>
      <c r="K287" s="268"/>
      <c r="L287" s="268"/>
      <c r="M287" s="270"/>
      <c r="N287" s="271"/>
      <c r="O287" s="272"/>
    </row>
    <row r="288" spans="1:15" ht="15" customHeight="1">
      <c r="A288" s="266"/>
      <c r="B288" s="266"/>
      <c r="C288" s="266"/>
      <c r="D288" s="266"/>
      <c r="E288" s="266"/>
      <c r="F288" s="268"/>
      <c r="G288" s="267"/>
      <c r="H288" s="269"/>
      <c r="I288" s="268"/>
      <c r="J288" s="268"/>
      <c r="K288" s="268"/>
      <c r="L288" s="268"/>
      <c r="M288" s="270"/>
      <c r="N288" s="271"/>
      <c r="O288" s="272"/>
    </row>
    <row r="289" spans="1:15" ht="15" customHeight="1">
      <c r="A289" s="266"/>
      <c r="B289" s="266"/>
      <c r="C289" s="266"/>
      <c r="D289" s="266"/>
      <c r="E289" s="266"/>
      <c r="F289" s="268"/>
      <c r="G289" s="267"/>
      <c r="H289" s="269"/>
      <c r="I289" s="268"/>
      <c r="J289" s="268"/>
      <c r="K289" s="268"/>
      <c r="L289" s="268"/>
      <c r="M289" s="270"/>
      <c r="N289" s="271"/>
      <c r="O289" s="272"/>
    </row>
    <row r="290" spans="1:15" ht="15" customHeight="1">
      <c r="A290" s="266"/>
      <c r="B290" s="266"/>
      <c r="C290" s="266"/>
      <c r="D290" s="266"/>
      <c r="E290" s="266"/>
      <c r="F290" s="268"/>
      <c r="G290" s="267"/>
      <c r="H290" s="269"/>
      <c r="I290" s="268"/>
      <c r="J290" s="268"/>
      <c r="K290" s="268"/>
      <c r="L290" s="268"/>
      <c r="M290" s="270"/>
      <c r="N290" s="271"/>
      <c r="O290" s="272"/>
    </row>
    <row r="291" spans="1:15" ht="15" customHeight="1">
      <c r="A291" s="266"/>
      <c r="B291" s="266"/>
      <c r="C291" s="266"/>
      <c r="D291" s="266"/>
      <c r="E291" s="266"/>
      <c r="F291" s="268"/>
      <c r="G291" s="267"/>
      <c r="H291" s="269"/>
      <c r="I291" s="268"/>
      <c r="J291" s="268"/>
      <c r="K291" s="268"/>
      <c r="L291" s="268"/>
      <c r="M291" s="270"/>
      <c r="N291" s="271"/>
      <c r="O291" s="272"/>
    </row>
    <row r="292" spans="1:15" ht="15" customHeight="1">
      <c r="A292" s="266"/>
      <c r="B292" s="266"/>
      <c r="C292" s="266"/>
      <c r="D292" s="266"/>
      <c r="E292" s="266"/>
      <c r="F292" s="268"/>
      <c r="G292" s="267"/>
      <c r="H292" s="269"/>
      <c r="I292" s="268"/>
      <c r="J292" s="268"/>
      <c r="K292" s="268"/>
      <c r="L292" s="268"/>
      <c r="M292" s="270"/>
      <c r="N292" s="271"/>
      <c r="O292" s="272"/>
    </row>
    <row r="293" spans="1:15" ht="15" customHeight="1">
      <c r="A293" s="266"/>
      <c r="B293" s="266"/>
      <c r="C293" s="266"/>
      <c r="D293" s="266"/>
      <c r="E293" s="266"/>
      <c r="F293" s="268"/>
      <c r="G293" s="267"/>
      <c r="H293" s="269"/>
      <c r="I293" s="268"/>
      <c r="J293" s="268"/>
      <c r="K293" s="268"/>
      <c r="L293" s="268"/>
      <c r="M293" s="270"/>
      <c r="N293" s="271"/>
      <c r="O293" s="272"/>
    </row>
    <row r="294" spans="1:15" ht="15" customHeight="1">
      <c r="A294" s="266"/>
      <c r="B294" s="266"/>
      <c r="C294" s="266"/>
      <c r="D294" s="266"/>
      <c r="E294" s="266"/>
      <c r="F294" s="268"/>
      <c r="G294" s="267"/>
      <c r="H294" s="269"/>
      <c r="I294" s="268"/>
      <c r="J294" s="268"/>
      <c r="K294" s="268"/>
      <c r="L294" s="268"/>
      <c r="M294" s="270"/>
      <c r="N294" s="271"/>
      <c r="O294" s="272"/>
    </row>
    <row r="295" spans="1:15" ht="15" customHeight="1">
      <c r="A295" s="266"/>
      <c r="B295" s="266"/>
      <c r="C295" s="266"/>
      <c r="D295" s="266"/>
      <c r="E295" s="266"/>
      <c r="F295" s="268"/>
      <c r="G295" s="267"/>
      <c r="H295" s="269"/>
      <c r="I295" s="268"/>
      <c r="J295" s="268"/>
      <c r="K295" s="268"/>
      <c r="L295" s="268"/>
      <c r="M295" s="270"/>
      <c r="N295" s="271"/>
      <c r="O295" s="272"/>
    </row>
    <row r="296" spans="1:15" ht="15" customHeight="1">
      <c r="A296" s="266"/>
      <c r="B296" s="266"/>
      <c r="C296" s="266"/>
      <c r="D296" s="266"/>
      <c r="E296" s="266"/>
      <c r="F296" s="268"/>
      <c r="G296" s="267"/>
      <c r="H296" s="269"/>
      <c r="I296" s="268"/>
      <c r="J296" s="268"/>
      <c r="K296" s="268"/>
      <c r="L296" s="268"/>
      <c r="M296" s="270"/>
      <c r="N296" s="271"/>
      <c r="O296" s="272"/>
    </row>
    <row r="297" spans="1:15" ht="15" customHeight="1">
      <c r="A297" s="266"/>
      <c r="B297" s="266"/>
      <c r="C297" s="266"/>
      <c r="D297" s="266"/>
      <c r="E297" s="266"/>
      <c r="F297" s="268"/>
      <c r="G297" s="267"/>
      <c r="H297" s="269"/>
      <c r="I297" s="268"/>
      <c r="J297" s="268"/>
      <c r="K297" s="268"/>
      <c r="L297" s="268"/>
      <c r="M297" s="270"/>
      <c r="N297" s="271"/>
      <c r="O297" s="272"/>
    </row>
    <row r="298" spans="1:15" ht="15" customHeight="1">
      <c r="A298" s="266"/>
      <c r="B298" s="266"/>
      <c r="C298" s="266"/>
      <c r="D298" s="266"/>
      <c r="E298" s="266"/>
      <c r="F298" s="268"/>
      <c r="G298" s="267"/>
      <c r="H298" s="269"/>
      <c r="I298" s="268"/>
      <c r="J298" s="268"/>
      <c r="K298" s="268"/>
      <c r="L298" s="268"/>
      <c r="M298" s="270"/>
      <c r="N298" s="271"/>
      <c r="O298" s="272"/>
    </row>
    <row r="299" spans="1:15" ht="15" customHeight="1">
      <c r="A299" s="266"/>
      <c r="B299" s="266"/>
      <c r="C299" s="266"/>
      <c r="D299" s="266"/>
      <c r="E299" s="266"/>
      <c r="F299" s="268"/>
      <c r="G299" s="267"/>
      <c r="H299" s="269"/>
      <c r="I299" s="268"/>
      <c r="J299" s="268"/>
      <c r="K299" s="268"/>
      <c r="L299" s="268"/>
      <c r="M299" s="270"/>
      <c r="N299" s="271"/>
      <c r="O299" s="272"/>
    </row>
    <row r="300" spans="1:15" ht="15" customHeight="1">
      <c r="A300" s="266"/>
      <c r="B300" s="266"/>
      <c r="C300" s="266"/>
      <c r="D300" s="266"/>
      <c r="E300" s="266"/>
      <c r="F300" s="268"/>
      <c r="G300" s="267"/>
      <c r="H300" s="269"/>
      <c r="I300" s="268"/>
      <c r="J300" s="268"/>
      <c r="K300" s="268"/>
      <c r="L300" s="268"/>
      <c r="M300" s="270"/>
      <c r="N300" s="271"/>
      <c r="O300" s="272"/>
    </row>
    <row r="301" spans="1:15" ht="15" customHeight="1">
      <c r="A301" s="266"/>
      <c r="B301" s="266"/>
      <c r="C301" s="266"/>
      <c r="D301" s="266"/>
      <c r="E301" s="266"/>
      <c r="F301" s="268"/>
      <c r="G301" s="267"/>
      <c r="H301" s="269"/>
      <c r="I301" s="268"/>
      <c r="J301" s="268"/>
      <c r="K301" s="268"/>
      <c r="L301" s="268"/>
      <c r="M301" s="270"/>
      <c r="N301" s="271"/>
      <c r="O301" s="272"/>
    </row>
    <row r="302" spans="1:15" ht="15" customHeight="1">
      <c r="A302" s="266"/>
      <c r="B302" s="266"/>
      <c r="C302" s="266"/>
      <c r="D302" s="266"/>
      <c r="E302" s="266"/>
      <c r="F302" s="268"/>
      <c r="G302" s="267"/>
      <c r="H302" s="269"/>
      <c r="I302" s="268"/>
      <c r="J302" s="268"/>
      <c r="K302" s="268"/>
      <c r="L302" s="268"/>
      <c r="M302" s="270"/>
      <c r="N302" s="271"/>
      <c r="O302" s="272"/>
    </row>
    <row r="303" spans="1:15" ht="15" customHeight="1">
      <c r="A303" s="266"/>
      <c r="B303" s="266"/>
      <c r="C303" s="266"/>
      <c r="D303" s="266"/>
      <c r="E303" s="266"/>
      <c r="F303" s="268"/>
      <c r="G303" s="267"/>
      <c r="H303" s="269"/>
      <c r="I303" s="268"/>
      <c r="J303" s="268"/>
      <c r="K303" s="268"/>
      <c r="L303" s="268"/>
      <c r="M303" s="270"/>
      <c r="N303" s="271"/>
      <c r="O303" s="272"/>
    </row>
    <row r="304" spans="1:15" ht="15" customHeight="1">
      <c r="A304" s="266"/>
      <c r="B304" s="266"/>
      <c r="C304" s="266"/>
      <c r="D304" s="266"/>
      <c r="E304" s="266"/>
      <c r="F304" s="268"/>
      <c r="G304" s="267"/>
      <c r="H304" s="269"/>
      <c r="I304" s="268"/>
      <c r="J304" s="268"/>
      <c r="K304" s="268"/>
      <c r="L304" s="268"/>
      <c r="M304" s="270"/>
      <c r="N304" s="271"/>
      <c r="O304" s="272"/>
    </row>
    <row r="305" spans="1:15" ht="15" customHeight="1">
      <c r="A305" s="266"/>
      <c r="B305" s="266"/>
      <c r="C305" s="266"/>
      <c r="D305" s="266"/>
      <c r="E305" s="266"/>
      <c r="F305" s="268"/>
      <c r="G305" s="267"/>
      <c r="H305" s="269"/>
      <c r="I305" s="268"/>
      <c r="J305" s="268"/>
      <c r="K305" s="268"/>
      <c r="L305" s="268"/>
      <c r="M305" s="270"/>
      <c r="N305" s="271"/>
      <c r="O305" s="272"/>
    </row>
    <row r="306" spans="1:15" ht="15" customHeight="1">
      <c r="A306" s="266"/>
      <c r="B306" s="266"/>
      <c r="C306" s="266"/>
      <c r="D306" s="266"/>
      <c r="E306" s="266"/>
      <c r="F306" s="268"/>
      <c r="G306" s="267"/>
      <c r="H306" s="269"/>
      <c r="I306" s="268"/>
      <c r="J306" s="268"/>
      <c r="K306" s="268"/>
      <c r="L306" s="268"/>
      <c r="M306" s="270"/>
      <c r="N306" s="271"/>
      <c r="O306" s="272"/>
    </row>
    <row r="307" spans="1:15" ht="15" customHeight="1">
      <c r="A307" s="266"/>
      <c r="B307" s="266"/>
      <c r="C307" s="266"/>
      <c r="D307" s="266"/>
      <c r="E307" s="266"/>
      <c r="F307" s="268"/>
      <c r="G307" s="267"/>
      <c r="H307" s="269"/>
      <c r="I307" s="268"/>
      <c r="J307" s="268"/>
      <c r="K307" s="268"/>
      <c r="L307" s="268"/>
      <c r="M307" s="270"/>
      <c r="N307" s="271"/>
      <c r="O307" s="272"/>
    </row>
    <row r="308" spans="1:15" ht="15" customHeight="1">
      <c r="A308" s="266"/>
      <c r="B308" s="266"/>
      <c r="C308" s="266"/>
      <c r="D308" s="266"/>
      <c r="E308" s="266"/>
      <c r="F308" s="268"/>
      <c r="G308" s="267"/>
      <c r="H308" s="269"/>
      <c r="I308" s="268"/>
      <c r="J308" s="268"/>
      <c r="K308" s="268"/>
      <c r="L308" s="268"/>
      <c r="M308" s="270"/>
      <c r="N308" s="271"/>
      <c r="O308" s="272"/>
    </row>
    <row r="309" spans="1:15" ht="15" customHeight="1">
      <c r="A309" s="266"/>
      <c r="B309" s="266"/>
      <c r="C309" s="266"/>
      <c r="D309" s="266"/>
      <c r="E309" s="266"/>
      <c r="F309" s="268"/>
      <c r="G309" s="267"/>
      <c r="H309" s="269"/>
      <c r="I309" s="268"/>
      <c r="J309" s="268"/>
      <c r="K309" s="268"/>
      <c r="L309" s="268"/>
      <c r="M309" s="270"/>
      <c r="N309" s="271"/>
      <c r="O309" s="272"/>
    </row>
    <row r="310" spans="1:15" ht="15" customHeight="1">
      <c r="A310" s="266"/>
      <c r="B310" s="266"/>
      <c r="C310" s="266"/>
      <c r="D310" s="266"/>
      <c r="E310" s="266"/>
      <c r="F310" s="268"/>
      <c r="G310" s="267"/>
      <c r="H310" s="269"/>
      <c r="I310" s="268"/>
      <c r="J310" s="268"/>
      <c r="K310" s="268"/>
      <c r="L310" s="268"/>
      <c r="M310" s="270"/>
      <c r="N310" s="271"/>
      <c r="O310" s="272"/>
    </row>
    <row r="311" spans="1:15" ht="15" customHeight="1">
      <c r="A311" s="266"/>
      <c r="B311" s="266"/>
      <c r="C311" s="266"/>
      <c r="D311" s="266"/>
      <c r="E311" s="266"/>
      <c r="F311" s="268"/>
      <c r="G311" s="267"/>
      <c r="H311" s="269"/>
      <c r="I311" s="268"/>
      <c r="J311" s="268"/>
      <c r="K311" s="268"/>
      <c r="L311" s="268"/>
      <c r="M311" s="270"/>
      <c r="N311" s="271"/>
      <c r="O311" s="272"/>
    </row>
    <row r="312" spans="1:15" ht="15" customHeight="1">
      <c r="A312" s="266"/>
      <c r="B312" s="266"/>
      <c r="C312" s="266"/>
      <c r="D312" s="266"/>
      <c r="E312" s="266"/>
      <c r="F312" s="268"/>
      <c r="G312" s="267"/>
      <c r="H312" s="269"/>
      <c r="I312" s="268"/>
      <c r="J312" s="268"/>
      <c r="K312" s="268"/>
      <c r="L312" s="268"/>
      <c r="M312" s="270"/>
      <c r="N312" s="271"/>
      <c r="O312" s="272"/>
    </row>
    <row r="313" spans="1:15" ht="15" customHeight="1">
      <c r="A313" s="266"/>
      <c r="B313" s="266"/>
      <c r="C313" s="266"/>
      <c r="D313" s="266"/>
      <c r="E313" s="266"/>
      <c r="F313" s="268"/>
      <c r="G313" s="267"/>
      <c r="H313" s="269"/>
      <c r="I313" s="268"/>
      <c r="J313" s="268"/>
      <c r="K313" s="268"/>
      <c r="L313" s="268"/>
      <c r="M313" s="270"/>
      <c r="N313" s="271"/>
      <c r="O313" s="272"/>
    </row>
    <row r="314" spans="1:15" ht="15" customHeight="1">
      <c r="A314" s="266"/>
      <c r="B314" s="266"/>
      <c r="C314" s="266"/>
      <c r="D314" s="266"/>
      <c r="E314" s="266"/>
      <c r="F314" s="268"/>
      <c r="G314" s="267"/>
      <c r="H314" s="269"/>
      <c r="I314" s="268"/>
      <c r="J314" s="268"/>
      <c r="K314" s="268"/>
      <c r="L314" s="268"/>
      <c r="M314" s="270"/>
      <c r="N314" s="271"/>
      <c r="O314" s="272"/>
    </row>
    <row r="315" spans="1:15" ht="15" customHeight="1">
      <c r="A315" s="266"/>
      <c r="B315" s="266"/>
      <c r="C315" s="266"/>
      <c r="D315" s="266"/>
      <c r="E315" s="266"/>
      <c r="F315" s="268"/>
      <c r="G315" s="267"/>
      <c r="H315" s="269"/>
      <c r="I315" s="268"/>
      <c r="J315" s="268"/>
      <c r="K315" s="268"/>
      <c r="L315" s="268"/>
      <c r="M315" s="270"/>
      <c r="N315" s="271"/>
      <c r="O315" s="272"/>
    </row>
    <row r="316" spans="1:15" ht="15" customHeight="1">
      <c r="A316" s="266"/>
      <c r="B316" s="266"/>
      <c r="C316" s="266"/>
      <c r="D316" s="266"/>
      <c r="E316" s="266"/>
      <c r="F316" s="268"/>
      <c r="G316" s="267"/>
      <c r="H316" s="269"/>
      <c r="I316" s="268"/>
      <c r="J316" s="268"/>
      <c r="K316" s="268"/>
      <c r="L316" s="268"/>
      <c r="M316" s="270"/>
      <c r="N316" s="271"/>
      <c r="O316" s="272"/>
    </row>
    <row r="317" spans="1:15" ht="15" customHeight="1">
      <c r="A317" s="266"/>
      <c r="B317" s="266"/>
      <c r="C317" s="266"/>
      <c r="D317" s="266"/>
      <c r="E317" s="266"/>
      <c r="F317" s="268"/>
      <c r="G317" s="267"/>
      <c r="H317" s="269"/>
      <c r="I317" s="268"/>
      <c r="J317" s="268"/>
      <c r="K317" s="268"/>
      <c r="L317" s="268"/>
      <c r="M317" s="270"/>
      <c r="N317" s="271"/>
      <c r="O317" s="272"/>
    </row>
    <row r="318" spans="1:15" ht="15" customHeight="1">
      <c r="A318" s="266"/>
      <c r="B318" s="266"/>
      <c r="C318" s="266"/>
      <c r="D318" s="266"/>
      <c r="E318" s="266"/>
      <c r="F318" s="268"/>
      <c r="G318" s="267"/>
      <c r="H318" s="269"/>
      <c r="I318" s="268"/>
      <c r="J318" s="268"/>
      <c r="K318" s="268"/>
      <c r="L318" s="268"/>
      <c r="M318" s="270"/>
      <c r="N318" s="271"/>
      <c r="O318" s="272"/>
    </row>
    <row r="319" spans="1:15" ht="15" customHeight="1">
      <c r="A319" s="266"/>
      <c r="B319" s="266"/>
      <c r="C319" s="266"/>
      <c r="D319" s="266"/>
      <c r="E319" s="266"/>
      <c r="F319" s="268"/>
      <c r="G319" s="267"/>
      <c r="H319" s="269"/>
      <c r="I319" s="268"/>
      <c r="J319" s="268"/>
      <c r="K319" s="268"/>
      <c r="L319" s="268"/>
      <c r="M319" s="270"/>
      <c r="N319" s="271"/>
      <c r="O319" s="272"/>
    </row>
    <row r="320" spans="1:15" ht="15" customHeight="1">
      <c r="A320" s="266"/>
      <c r="B320" s="266"/>
      <c r="C320" s="266"/>
      <c r="D320" s="266"/>
      <c r="E320" s="266"/>
      <c r="F320" s="268"/>
      <c r="G320" s="267"/>
      <c r="H320" s="269"/>
      <c r="I320" s="268"/>
      <c r="J320" s="268"/>
      <c r="K320" s="268"/>
      <c r="L320" s="268"/>
      <c r="M320" s="270"/>
      <c r="N320" s="271"/>
      <c r="O320" s="272"/>
    </row>
    <row r="321" spans="1:15" ht="15" customHeight="1">
      <c r="A321" s="266"/>
      <c r="B321" s="266"/>
      <c r="C321" s="266"/>
      <c r="D321" s="266"/>
      <c r="E321" s="266"/>
      <c r="F321" s="268"/>
      <c r="G321" s="267"/>
      <c r="H321" s="269"/>
      <c r="I321" s="268"/>
      <c r="J321" s="268"/>
      <c r="K321" s="268"/>
      <c r="L321" s="268"/>
      <c r="M321" s="270"/>
      <c r="N321" s="271"/>
      <c r="O321" s="272"/>
    </row>
    <row r="322" spans="1:15" ht="15" customHeight="1">
      <c r="A322" s="266"/>
      <c r="B322" s="266"/>
      <c r="C322" s="266"/>
      <c r="D322" s="266"/>
      <c r="E322" s="266"/>
      <c r="F322" s="268"/>
      <c r="G322" s="267"/>
      <c r="H322" s="269"/>
      <c r="I322" s="268"/>
      <c r="J322" s="268"/>
      <c r="K322" s="268"/>
      <c r="L322" s="268"/>
      <c r="M322" s="270"/>
      <c r="N322" s="271"/>
      <c r="O322" s="272"/>
    </row>
    <row r="323" spans="1:15" ht="15" customHeight="1">
      <c r="A323" s="266"/>
      <c r="B323" s="266"/>
      <c r="C323" s="266"/>
      <c r="D323" s="266"/>
      <c r="E323" s="266"/>
      <c r="F323" s="268"/>
      <c r="G323" s="267"/>
      <c r="H323" s="269"/>
      <c r="I323" s="268"/>
      <c r="J323" s="268"/>
      <c r="K323" s="268"/>
      <c r="L323" s="268"/>
      <c r="M323" s="270"/>
      <c r="N323" s="271"/>
      <c r="O323" s="272"/>
    </row>
    <row r="324" spans="1:15" ht="15" customHeight="1">
      <c r="A324" s="266"/>
      <c r="B324" s="266"/>
      <c r="C324" s="266"/>
      <c r="D324" s="266"/>
      <c r="E324" s="266"/>
      <c r="F324" s="268"/>
      <c r="G324" s="267"/>
      <c r="H324" s="269"/>
      <c r="I324" s="268"/>
      <c r="J324" s="268"/>
      <c r="K324" s="268"/>
      <c r="L324" s="268"/>
      <c r="M324" s="270"/>
      <c r="N324" s="271"/>
      <c r="O324" s="272"/>
    </row>
    <row r="325" spans="1:15" ht="15" customHeight="1">
      <c r="A325" s="266"/>
      <c r="B325" s="266"/>
      <c r="C325" s="266"/>
      <c r="D325" s="266"/>
      <c r="E325" s="266"/>
      <c r="F325" s="268"/>
      <c r="G325" s="267"/>
      <c r="H325" s="269"/>
      <c r="I325" s="268"/>
      <c r="J325" s="268"/>
      <c r="K325" s="268"/>
      <c r="L325" s="268"/>
      <c r="M325" s="270"/>
      <c r="N325" s="271"/>
      <c r="O325" s="272"/>
    </row>
    <row r="326" spans="1:15" ht="15" customHeight="1">
      <c r="A326" s="266"/>
      <c r="B326" s="266"/>
      <c r="C326" s="266"/>
      <c r="D326" s="266"/>
      <c r="E326" s="266"/>
      <c r="F326" s="268"/>
      <c r="G326" s="267"/>
      <c r="H326" s="269"/>
      <c r="I326" s="268"/>
      <c r="J326" s="268"/>
      <c r="K326" s="268"/>
      <c r="L326" s="268"/>
      <c r="M326" s="270"/>
      <c r="N326" s="271"/>
      <c r="O326" s="272"/>
    </row>
    <row r="327" spans="1:15" ht="15" customHeight="1">
      <c r="A327" s="266"/>
      <c r="B327" s="266"/>
      <c r="C327" s="266"/>
      <c r="D327" s="266"/>
      <c r="E327" s="266"/>
      <c r="F327" s="268"/>
      <c r="G327" s="267"/>
      <c r="H327" s="269"/>
      <c r="I327" s="268"/>
      <c r="J327" s="268"/>
      <c r="K327" s="268"/>
      <c r="L327" s="268"/>
      <c r="M327" s="270"/>
      <c r="N327" s="271"/>
      <c r="O327" s="272"/>
    </row>
    <row r="328" spans="1:15" ht="15" customHeight="1">
      <c r="A328" s="266"/>
      <c r="B328" s="266"/>
      <c r="C328" s="266"/>
      <c r="D328" s="266"/>
      <c r="E328" s="266"/>
      <c r="F328" s="268"/>
      <c r="G328" s="267"/>
      <c r="H328" s="269"/>
      <c r="I328" s="268"/>
      <c r="J328" s="268"/>
      <c r="K328" s="268"/>
      <c r="L328" s="268"/>
      <c r="M328" s="270"/>
      <c r="N328" s="271"/>
      <c r="O328" s="272"/>
    </row>
    <row r="329" spans="1:15" ht="15" customHeight="1">
      <c r="A329" s="266"/>
      <c r="B329" s="266"/>
      <c r="C329" s="266"/>
      <c r="D329" s="266"/>
      <c r="E329" s="266"/>
      <c r="F329" s="268"/>
      <c r="G329" s="267"/>
      <c r="H329" s="269"/>
      <c r="I329" s="268"/>
      <c r="J329" s="268"/>
      <c r="K329" s="268"/>
      <c r="L329" s="268"/>
      <c r="M329" s="270"/>
      <c r="N329" s="271"/>
      <c r="O329" s="272"/>
    </row>
    <row r="330" spans="1:15" ht="15" customHeight="1">
      <c r="A330" s="266"/>
      <c r="B330" s="266"/>
      <c r="C330" s="266"/>
      <c r="D330" s="266"/>
      <c r="E330" s="266"/>
      <c r="F330" s="268"/>
      <c r="G330" s="267"/>
      <c r="H330" s="269"/>
      <c r="I330" s="268"/>
      <c r="J330" s="268"/>
      <c r="K330" s="268"/>
      <c r="L330" s="268"/>
      <c r="M330" s="270"/>
      <c r="N330" s="271"/>
      <c r="O330" s="272"/>
    </row>
    <row r="331" spans="1:15" ht="15" customHeight="1">
      <c r="A331" s="266"/>
      <c r="B331" s="266"/>
      <c r="C331" s="266"/>
      <c r="D331" s="266"/>
      <c r="E331" s="266"/>
      <c r="F331" s="268"/>
      <c r="G331" s="267"/>
      <c r="H331" s="269"/>
      <c r="I331" s="268"/>
      <c r="J331" s="268"/>
      <c r="K331" s="268"/>
      <c r="L331" s="268"/>
      <c r="M331" s="270"/>
      <c r="N331" s="271"/>
      <c r="O331" s="272"/>
    </row>
    <row r="332" spans="1:15" ht="15" customHeight="1">
      <c r="A332" s="266"/>
      <c r="B332" s="266"/>
      <c r="C332" s="266"/>
      <c r="D332" s="266"/>
      <c r="E332" s="266"/>
      <c r="F332" s="268"/>
      <c r="G332" s="267"/>
      <c r="H332" s="269"/>
      <c r="I332" s="268"/>
      <c r="J332" s="268"/>
      <c r="K332" s="268"/>
      <c r="L332" s="268"/>
      <c r="M332" s="270"/>
      <c r="N332" s="271"/>
      <c r="O332" s="272"/>
    </row>
    <row r="333" spans="1:15" ht="15" customHeight="1">
      <c r="A333" s="266"/>
      <c r="B333" s="266"/>
      <c r="C333" s="266"/>
      <c r="D333" s="266"/>
      <c r="E333" s="266"/>
      <c r="F333" s="268"/>
      <c r="G333" s="267"/>
      <c r="H333" s="269"/>
      <c r="I333" s="268"/>
      <c r="J333" s="268"/>
      <c r="K333" s="268"/>
      <c r="L333" s="268"/>
      <c r="M333" s="270"/>
      <c r="N333" s="271"/>
      <c r="O333" s="272"/>
    </row>
    <row r="334" spans="1:15" ht="15" customHeight="1">
      <c r="A334" s="266"/>
      <c r="B334" s="266"/>
      <c r="C334" s="266"/>
      <c r="D334" s="266"/>
      <c r="E334" s="266"/>
      <c r="F334" s="268"/>
      <c r="G334" s="267"/>
      <c r="H334" s="269"/>
      <c r="I334" s="268"/>
      <c r="J334" s="268"/>
      <c r="K334" s="268"/>
      <c r="L334" s="268"/>
      <c r="M334" s="270"/>
      <c r="N334" s="271"/>
      <c r="O334" s="272"/>
    </row>
    <row r="335" spans="1:15" ht="15" customHeight="1">
      <c r="A335" s="266"/>
      <c r="B335" s="266"/>
      <c r="C335" s="266"/>
      <c r="D335" s="266"/>
      <c r="E335" s="266"/>
      <c r="F335" s="268"/>
      <c r="G335" s="267"/>
      <c r="H335" s="269"/>
      <c r="I335" s="268"/>
      <c r="J335" s="268"/>
      <c r="K335" s="268"/>
      <c r="L335" s="268"/>
      <c r="M335" s="270"/>
      <c r="N335" s="271"/>
      <c r="O335" s="272"/>
    </row>
    <row r="336" spans="1:15" ht="15" customHeight="1">
      <c r="A336" s="266"/>
      <c r="B336" s="266"/>
      <c r="C336" s="266"/>
      <c r="D336" s="266"/>
      <c r="E336" s="266"/>
      <c r="F336" s="268"/>
      <c r="G336" s="267"/>
      <c r="H336" s="269"/>
      <c r="I336" s="268"/>
      <c r="J336" s="268"/>
      <c r="K336" s="268"/>
      <c r="L336" s="268"/>
      <c r="M336" s="270"/>
      <c r="N336" s="271"/>
      <c r="O336" s="272"/>
    </row>
    <row r="337" spans="1:15" ht="15" customHeight="1">
      <c r="A337" s="266"/>
      <c r="B337" s="266"/>
      <c r="C337" s="266"/>
      <c r="D337" s="266"/>
      <c r="E337" s="266"/>
      <c r="F337" s="268"/>
      <c r="G337" s="267"/>
      <c r="H337" s="269"/>
      <c r="I337" s="268"/>
      <c r="J337" s="268"/>
      <c r="K337" s="268"/>
      <c r="L337" s="268"/>
      <c r="M337" s="270"/>
      <c r="N337" s="271"/>
      <c r="O337" s="272"/>
    </row>
    <row r="338" spans="1:15" ht="15" customHeight="1">
      <c r="A338" s="266"/>
      <c r="B338" s="266"/>
      <c r="C338" s="266"/>
      <c r="D338" s="266"/>
      <c r="E338" s="266"/>
      <c r="F338" s="268"/>
      <c r="G338" s="267"/>
      <c r="H338" s="269"/>
      <c r="I338" s="268"/>
      <c r="J338" s="268"/>
      <c r="K338" s="268"/>
      <c r="L338" s="268"/>
      <c r="M338" s="270"/>
      <c r="N338" s="271"/>
      <c r="O338" s="272"/>
    </row>
    <row r="339" spans="1:15" ht="15" customHeight="1">
      <c r="A339" s="266"/>
      <c r="B339" s="266"/>
      <c r="C339" s="266"/>
      <c r="D339" s="266"/>
      <c r="E339" s="266"/>
      <c r="F339" s="268"/>
      <c r="G339" s="267"/>
      <c r="H339" s="269"/>
      <c r="I339" s="268"/>
      <c r="J339" s="268"/>
      <c r="K339" s="268"/>
      <c r="L339" s="268"/>
      <c r="M339" s="270"/>
      <c r="N339" s="271"/>
      <c r="O339" s="272"/>
    </row>
    <row r="340" spans="1:15" ht="15" customHeight="1">
      <c r="A340" s="266"/>
      <c r="B340" s="266"/>
      <c r="C340" s="266"/>
      <c r="D340" s="266"/>
      <c r="E340" s="266"/>
      <c r="F340" s="268"/>
      <c r="G340" s="267"/>
      <c r="H340" s="269"/>
      <c r="I340" s="268"/>
      <c r="J340" s="268"/>
      <c r="K340" s="268"/>
      <c r="L340" s="268"/>
      <c r="M340" s="270"/>
      <c r="N340" s="271"/>
      <c r="O340" s="272"/>
    </row>
    <row r="341" spans="1:15" ht="15" customHeight="1">
      <c r="A341" s="266"/>
      <c r="B341" s="266"/>
      <c r="C341" s="266"/>
      <c r="D341" s="266"/>
      <c r="E341" s="266"/>
      <c r="F341" s="268"/>
      <c r="G341" s="267"/>
      <c r="H341" s="269"/>
      <c r="I341" s="268"/>
      <c r="J341" s="268"/>
      <c r="K341" s="268"/>
      <c r="L341" s="268"/>
      <c r="M341" s="270"/>
      <c r="N341" s="271"/>
      <c r="O341" s="272"/>
    </row>
    <row r="342" spans="1:15" ht="15" customHeight="1">
      <c r="A342" s="266"/>
      <c r="B342" s="266"/>
      <c r="C342" s="266"/>
      <c r="D342" s="266"/>
      <c r="E342" s="266"/>
      <c r="F342" s="268"/>
      <c r="G342" s="267"/>
      <c r="H342" s="269"/>
      <c r="I342" s="268"/>
      <c r="J342" s="268"/>
      <c r="K342" s="268"/>
      <c r="L342" s="268"/>
      <c r="M342" s="270"/>
      <c r="N342" s="271"/>
      <c r="O342" s="272"/>
    </row>
    <row r="343" spans="1:15" ht="15" customHeight="1">
      <c r="A343" s="266"/>
      <c r="B343" s="266"/>
      <c r="C343" s="266"/>
      <c r="D343" s="266"/>
      <c r="E343" s="266"/>
      <c r="F343" s="268"/>
      <c r="G343" s="267"/>
      <c r="H343" s="269"/>
      <c r="I343" s="268"/>
      <c r="J343" s="268"/>
      <c r="K343" s="268"/>
      <c r="L343" s="268"/>
      <c r="M343" s="270"/>
      <c r="N343" s="271"/>
      <c r="O343" s="272"/>
    </row>
    <row r="344" spans="1:15" ht="15" customHeight="1">
      <c r="A344" s="266"/>
      <c r="B344" s="266"/>
      <c r="C344" s="266"/>
      <c r="D344" s="266"/>
      <c r="E344" s="266"/>
      <c r="F344" s="268"/>
      <c r="G344" s="267"/>
      <c r="H344" s="269"/>
      <c r="I344" s="268"/>
      <c r="J344" s="268"/>
      <c r="K344" s="268"/>
      <c r="L344" s="268"/>
      <c r="M344" s="270"/>
      <c r="N344" s="271"/>
      <c r="O344" s="272"/>
    </row>
    <row r="345" spans="1:15" ht="15" customHeight="1">
      <c r="A345" s="266"/>
      <c r="B345" s="266"/>
      <c r="C345" s="266"/>
      <c r="D345" s="266"/>
      <c r="E345" s="266"/>
      <c r="F345" s="268"/>
      <c r="G345" s="267"/>
      <c r="H345" s="269"/>
      <c r="I345" s="268"/>
      <c r="J345" s="268"/>
      <c r="K345" s="268"/>
      <c r="L345" s="268"/>
      <c r="M345" s="270"/>
      <c r="N345" s="271"/>
      <c r="O345" s="272"/>
    </row>
    <row r="346" spans="1:15" ht="15" customHeight="1">
      <c r="A346" s="266"/>
      <c r="B346" s="266"/>
      <c r="C346" s="266"/>
      <c r="D346" s="266"/>
      <c r="E346" s="266"/>
      <c r="F346" s="268"/>
      <c r="G346" s="267"/>
      <c r="H346" s="269"/>
      <c r="I346" s="268"/>
      <c r="J346" s="268"/>
      <c r="K346" s="268"/>
      <c r="L346" s="268"/>
      <c r="M346" s="270"/>
      <c r="N346" s="271"/>
      <c r="O346" s="272"/>
    </row>
    <row r="347" spans="1:15" ht="15" customHeight="1">
      <c r="A347" s="266"/>
      <c r="B347" s="266"/>
      <c r="C347" s="266"/>
      <c r="D347" s="266"/>
      <c r="E347" s="266"/>
      <c r="F347" s="268"/>
      <c r="G347" s="267"/>
      <c r="H347" s="269"/>
      <c r="I347" s="268"/>
      <c r="J347" s="268"/>
      <c r="K347" s="268"/>
      <c r="L347" s="268"/>
      <c r="M347" s="270"/>
      <c r="N347" s="271"/>
      <c r="O347" s="272"/>
    </row>
    <row r="348" spans="1:15" ht="15" customHeight="1">
      <c r="A348" s="266"/>
      <c r="B348" s="266"/>
      <c r="C348" s="266"/>
      <c r="D348" s="266"/>
      <c r="E348" s="266"/>
      <c r="F348" s="268"/>
      <c r="G348" s="267"/>
      <c r="H348" s="269"/>
      <c r="I348" s="268"/>
      <c r="J348" s="268"/>
      <c r="K348" s="268"/>
      <c r="L348" s="268"/>
      <c r="M348" s="270"/>
      <c r="N348" s="271"/>
      <c r="O348" s="272"/>
    </row>
    <row r="349" spans="1:15" ht="15" customHeight="1">
      <c r="A349" s="266"/>
      <c r="B349" s="266"/>
      <c r="C349" s="266"/>
      <c r="D349" s="266"/>
      <c r="E349" s="266"/>
      <c r="F349" s="268"/>
      <c r="G349" s="267"/>
      <c r="H349" s="269"/>
      <c r="I349" s="268"/>
      <c r="J349" s="268"/>
      <c r="K349" s="268"/>
      <c r="L349" s="268"/>
      <c r="M349" s="270"/>
      <c r="N349" s="271"/>
      <c r="O349" s="272"/>
    </row>
    <row r="350" spans="1:15" ht="15" customHeight="1">
      <c r="A350" s="266"/>
      <c r="B350" s="266"/>
      <c r="C350" s="266"/>
      <c r="D350" s="266"/>
      <c r="E350" s="266"/>
      <c r="F350" s="268"/>
      <c r="G350" s="267"/>
      <c r="H350" s="269"/>
      <c r="I350" s="268"/>
      <c r="J350" s="268"/>
      <c r="K350" s="268"/>
      <c r="L350" s="268"/>
      <c r="M350" s="270"/>
      <c r="N350" s="271"/>
      <c r="O350" s="272"/>
    </row>
    <row r="351" spans="1:15" ht="15" customHeight="1">
      <c r="A351" s="266"/>
      <c r="B351" s="266"/>
      <c r="C351" s="266"/>
      <c r="D351" s="266"/>
      <c r="E351" s="266"/>
      <c r="F351" s="268"/>
      <c r="G351" s="267"/>
      <c r="H351" s="269"/>
      <c r="I351" s="268"/>
      <c r="J351" s="268"/>
      <c r="K351" s="268"/>
      <c r="L351" s="268"/>
      <c r="M351" s="270"/>
      <c r="N351" s="271"/>
      <c r="O351" s="272"/>
    </row>
    <row r="352" spans="1:15" ht="15" customHeight="1">
      <c r="A352" s="266"/>
      <c r="B352" s="266"/>
      <c r="C352" s="266"/>
      <c r="D352" s="266"/>
      <c r="E352" s="266"/>
      <c r="F352" s="268"/>
      <c r="G352" s="267"/>
      <c r="H352" s="269"/>
      <c r="I352" s="268"/>
      <c r="J352" s="268"/>
      <c r="K352" s="268"/>
      <c r="L352" s="268"/>
      <c r="M352" s="270"/>
      <c r="N352" s="271"/>
      <c r="O352" s="272"/>
    </row>
    <row r="353" spans="1:15" ht="15" customHeight="1">
      <c r="A353" s="266"/>
      <c r="B353" s="266"/>
      <c r="C353" s="266"/>
      <c r="D353" s="266"/>
      <c r="E353" s="266"/>
      <c r="F353" s="268"/>
      <c r="G353" s="267"/>
      <c r="H353" s="269"/>
      <c r="I353" s="268"/>
      <c r="J353" s="268"/>
      <c r="K353" s="268"/>
      <c r="L353" s="268"/>
      <c r="M353" s="270"/>
      <c r="N353" s="271"/>
      <c r="O353" s="272"/>
    </row>
    <row r="354" spans="1:15" ht="15" customHeight="1">
      <c r="A354" s="266"/>
      <c r="B354" s="266"/>
      <c r="C354" s="266"/>
      <c r="D354" s="266"/>
      <c r="E354" s="266"/>
      <c r="F354" s="268"/>
      <c r="G354" s="267"/>
      <c r="H354" s="269"/>
      <c r="I354" s="268"/>
      <c r="J354" s="268"/>
      <c r="K354" s="268"/>
      <c r="L354" s="268"/>
      <c r="M354" s="270"/>
      <c r="N354" s="271"/>
      <c r="O354" s="272"/>
    </row>
  </sheetData>
  <sheetProtection/>
  <printOptions horizontalCentered="1"/>
  <pageMargins left="0.5118110236220472" right="0.5118110236220472" top="0.5118110236220472" bottom="0.5118110236220472" header="0.5118110236220472" footer="0.5118110236220472"/>
  <pageSetup firstPageNumber="2" useFirstPageNumber="1" fitToHeight="0" horizontalDpi="600" verticalDpi="600" orientation="landscape" scale="45" r:id="rId2"/>
  <headerFooter>
    <oddFooter>&amp;R&amp;"Helvetica,Regular"&amp;16BCE Supplementary Financial Information - Fourth Quarter 2020 Page 9</oddFooter>
  </headerFooter>
  <colBreaks count="1" manualBreakCount="1">
    <brk id="14" max="65535" man="1"/>
  </colBreaks>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6" tint="0.5999900102615356"/>
    <pageSetUpPr fitToPage="1"/>
  </sheetPr>
  <dimension ref="A1:X56"/>
  <sheetViews>
    <sheetView showGridLines="0" view="pageBreakPreview" zoomScale="75" zoomScaleNormal="60" zoomScaleSheetLayoutView="75" workbookViewId="0" topLeftCell="A1">
      <selection activeCell="C18" sqref="C18"/>
    </sheetView>
  </sheetViews>
  <sheetFormatPr defaultColWidth="9.140625" defaultRowHeight="12.75"/>
  <cols>
    <col min="1" max="1" width="83.8515625" style="46" customWidth="1"/>
    <col min="2" max="6" width="16.7109375" style="46" customWidth="1"/>
    <col min="7" max="7" width="20.140625" style="46" customWidth="1"/>
    <col min="8" max="8" width="21.7109375" style="46" customWidth="1"/>
    <col min="9" max="10" width="16.7109375" style="46" customWidth="1"/>
    <col min="11" max="11" width="18.7109375" style="46" customWidth="1"/>
    <col min="12" max="12" width="1.7109375" style="46" customWidth="1"/>
    <col min="13" max="13" width="17.28125" style="46" customWidth="1"/>
    <col min="14" max="14" width="15.28125" style="46" bestFit="1" customWidth="1"/>
    <col min="15" max="15" width="11.57421875" style="46" bestFit="1" customWidth="1"/>
    <col min="16" max="16384" width="9.140625" style="46" customWidth="1"/>
  </cols>
  <sheetData>
    <row r="1" spans="1:24" ht="27" customHeight="1">
      <c r="A1" s="282"/>
      <c r="B1" s="282"/>
      <c r="C1" s="282"/>
      <c r="D1" s="282"/>
      <c r="E1" s="282"/>
      <c r="F1" s="111"/>
      <c r="G1" s="111"/>
      <c r="H1" s="111"/>
      <c r="I1" s="111"/>
      <c r="J1" s="111"/>
      <c r="K1" s="720" t="s">
        <v>261</v>
      </c>
      <c r="L1" s="111"/>
      <c r="M1" s="111"/>
      <c r="N1" s="111"/>
      <c r="O1" s="111"/>
      <c r="P1" s="111"/>
      <c r="Q1" s="111"/>
      <c r="R1" s="111"/>
      <c r="S1" s="111"/>
      <c r="T1" s="111"/>
      <c r="U1" s="111"/>
      <c r="V1" s="111"/>
      <c r="W1" s="111"/>
      <c r="X1" s="111"/>
    </row>
    <row r="2" spans="1:24" ht="24.75" customHeight="1">
      <c r="A2" s="111"/>
      <c r="B2" s="111"/>
      <c r="C2" s="111"/>
      <c r="D2" s="111"/>
      <c r="E2" s="111"/>
      <c r="F2" s="111"/>
      <c r="G2" s="111"/>
      <c r="H2" s="111"/>
      <c r="I2" s="111"/>
      <c r="J2" s="111"/>
      <c r="K2" s="725" t="s">
        <v>211</v>
      </c>
      <c r="L2" s="111"/>
      <c r="M2" s="111"/>
      <c r="N2" s="111"/>
      <c r="O2" s="111"/>
      <c r="P2" s="111"/>
      <c r="Q2" s="111"/>
      <c r="R2" s="111"/>
      <c r="S2" s="111"/>
      <c r="T2" s="111"/>
      <c r="U2" s="111"/>
      <c r="V2" s="111"/>
      <c r="W2" s="111"/>
      <c r="X2" s="111"/>
    </row>
    <row r="3" spans="1:24" ht="20.25" customHeight="1">
      <c r="A3" s="123"/>
      <c r="B3" s="123"/>
      <c r="C3" s="123"/>
      <c r="D3" s="123"/>
      <c r="E3" s="123"/>
      <c r="F3" s="123"/>
      <c r="G3" s="123"/>
      <c r="H3" s="123"/>
      <c r="I3" s="123"/>
      <c r="J3" s="123"/>
      <c r="K3" s="123"/>
      <c r="L3" s="123"/>
      <c r="M3" s="111"/>
      <c r="N3" s="111"/>
      <c r="O3" s="111"/>
      <c r="P3" s="111"/>
      <c r="Q3" s="111"/>
      <c r="R3" s="111"/>
      <c r="S3" s="111"/>
      <c r="T3" s="111"/>
      <c r="U3" s="111"/>
      <c r="V3" s="111"/>
      <c r="W3" s="111"/>
      <c r="X3" s="111"/>
    </row>
    <row r="4" spans="1:24" ht="14.25" customHeight="1">
      <c r="A4" s="123"/>
      <c r="B4" s="123"/>
      <c r="C4" s="123"/>
      <c r="D4" s="123"/>
      <c r="E4" s="123"/>
      <c r="F4" s="123"/>
      <c r="G4" s="123"/>
      <c r="H4" s="123"/>
      <c r="I4" s="123"/>
      <c r="J4" s="123"/>
      <c r="K4" s="123"/>
      <c r="L4" s="226"/>
      <c r="M4" s="111"/>
      <c r="N4" s="111"/>
      <c r="O4" s="111"/>
      <c r="P4" s="111"/>
      <c r="Q4" s="111"/>
      <c r="R4" s="111"/>
      <c r="S4" s="111"/>
      <c r="T4" s="111"/>
      <c r="U4" s="111"/>
      <c r="V4" s="111"/>
      <c r="W4" s="111"/>
      <c r="X4" s="111"/>
    </row>
    <row r="5" spans="1:24" s="405" customFormat="1" ht="20.25">
      <c r="A5" s="610" t="s">
        <v>158</v>
      </c>
      <c r="B5" s="611"/>
      <c r="C5" s="611"/>
      <c r="D5" s="611"/>
      <c r="E5" s="611"/>
      <c r="F5" s="399"/>
      <c r="G5" s="399"/>
      <c r="H5" s="399"/>
      <c r="I5" s="399"/>
      <c r="J5" s="399"/>
      <c r="K5" s="612"/>
      <c r="L5" s="226"/>
      <c r="M5" s="404"/>
      <c r="N5" s="404"/>
      <c r="O5" s="404"/>
      <c r="P5" s="404"/>
      <c r="Q5" s="404"/>
      <c r="R5" s="404"/>
      <c r="S5" s="404"/>
      <c r="T5" s="404"/>
      <c r="U5" s="404"/>
      <c r="V5" s="404"/>
      <c r="W5" s="404"/>
      <c r="X5" s="404"/>
    </row>
    <row r="6" spans="1:24" ht="18.75" customHeight="1">
      <c r="A6" s="600" t="s">
        <v>81</v>
      </c>
      <c r="B6" s="389"/>
      <c r="C6" s="389"/>
      <c r="D6" s="389"/>
      <c r="E6" s="389"/>
      <c r="F6" s="160"/>
      <c r="G6" s="160"/>
      <c r="H6" s="160"/>
      <c r="I6" s="160"/>
      <c r="J6" s="160"/>
      <c r="K6" s="613"/>
      <c r="L6" s="226"/>
      <c r="M6" s="111"/>
      <c r="N6" s="111"/>
      <c r="O6" s="111"/>
      <c r="P6" s="111"/>
      <c r="Q6" s="111"/>
      <c r="R6" s="111"/>
      <c r="S6" s="111"/>
      <c r="T6" s="111"/>
      <c r="U6" s="111"/>
      <c r="V6" s="111"/>
      <c r="W6" s="111"/>
      <c r="X6" s="111"/>
    </row>
    <row r="7" spans="1:24" ht="7.5" customHeight="1" thickBot="1">
      <c r="A7" s="614"/>
      <c r="B7" s="388"/>
      <c r="C7" s="388"/>
      <c r="D7" s="388"/>
      <c r="E7" s="388"/>
      <c r="F7" s="160"/>
      <c r="G7" s="160"/>
      <c r="H7" s="283"/>
      <c r="I7" s="283"/>
      <c r="J7" s="283"/>
      <c r="K7" s="615"/>
      <c r="L7" s="890"/>
      <c r="M7" s="111"/>
      <c r="N7" s="111"/>
      <c r="O7" s="111"/>
      <c r="P7" s="111"/>
      <c r="Q7" s="111"/>
      <c r="R7" s="111"/>
      <c r="S7" s="111"/>
      <c r="T7" s="111"/>
      <c r="U7" s="111"/>
      <c r="V7" s="111"/>
      <c r="W7" s="111"/>
      <c r="X7" s="111"/>
    </row>
    <row r="8" spans="1:24" ht="18.75" customHeight="1" thickTop="1">
      <c r="A8" s="616"/>
      <c r="B8" s="387"/>
      <c r="C8" s="387"/>
      <c r="D8" s="387"/>
      <c r="E8" s="387"/>
      <c r="F8" s="388"/>
      <c r="G8" s="896" t="s">
        <v>76</v>
      </c>
      <c r="H8" s="897" t="s">
        <v>196</v>
      </c>
      <c r="I8" s="898" t="s">
        <v>195</v>
      </c>
      <c r="J8" s="898" t="s">
        <v>77</v>
      </c>
      <c r="K8" s="899" t="s">
        <v>76</v>
      </c>
      <c r="L8" s="284"/>
      <c r="M8" s="111"/>
      <c r="N8" s="111"/>
      <c r="O8" s="111"/>
      <c r="P8" s="111"/>
      <c r="Q8" s="111"/>
      <c r="R8" s="111"/>
      <c r="S8" s="111"/>
      <c r="T8" s="111"/>
      <c r="U8" s="111"/>
      <c r="V8" s="111"/>
      <c r="W8" s="111"/>
      <c r="X8" s="111"/>
    </row>
    <row r="9" spans="1:24" ht="21" thickBot="1">
      <c r="A9" s="617"/>
      <c r="B9" s="302"/>
      <c r="C9" s="302"/>
      <c r="D9" s="302"/>
      <c r="E9" s="302"/>
      <c r="F9" s="302"/>
      <c r="G9" s="900">
        <v>2020</v>
      </c>
      <c r="H9" s="901">
        <v>2020</v>
      </c>
      <c r="I9" s="902">
        <v>2020</v>
      </c>
      <c r="J9" s="902">
        <v>2020</v>
      </c>
      <c r="K9" s="903">
        <v>2019</v>
      </c>
      <c r="L9" s="285"/>
      <c r="M9" s="111"/>
      <c r="N9" s="111"/>
      <c r="O9" s="111"/>
      <c r="P9" s="111"/>
      <c r="Q9" s="111"/>
      <c r="R9" s="111"/>
      <c r="S9" s="111"/>
      <c r="T9" s="111"/>
      <c r="U9" s="111"/>
      <c r="V9" s="111"/>
      <c r="W9" s="111"/>
      <c r="X9" s="111"/>
    </row>
    <row r="10" spans="1:24" ht="20.25">
      <c r="A10" s="617"/>
      <c r="B10" s="302"/>
      <c r="C10" s="302"/>
      <c r="D10" s="302"/>
      <c r="E10" s="302"/>
      <c r="F10" s="302"/>
      <c r="G10" s="904"/>
      <c r="H10" s="905"/>
      <c r="I10" s="906"/>
      <c r="J10" s="906"/>
      <c r="K10" s="907"/>
      <c r="L10" s="286"/>
      <c r="M10" s="111"/>
      <c r="N10" s="111"/>
      <c r="O10" s="111"/>
      <c r="P10" s="111"/>
      <c r="Q10" s="111"/>
      <c r="R10" s="111"/>
      <c r="S10" s="111"/>
      <c r="T10" s="111"/>
      <c r="U10" s="111"/>
      <c r="V10" s="111"/>
      <c r="W10" s="111"/>
      <c r="X10" s="111"/>
    </row>
    <row r="11" spans="1:24" ht="20.25">
      <c r="A11" s="908" t="s">
        <v>51</v>
      </c>
      <c r="B11" s="493"/>
      <c r="C11" s="493"/>
      <c r="D11" s="493"/>
      <c r="E11" s="493"/>
      <c r="F11" s="493"/>
      <c r="G11" s="909">
        <v>2417</v>
      </c>
      <c r="H11" s="910">
        <v>2904</v>
      </c>
      <c r="I11" s="911">
        <v>2584</v>
      </c>
      <c r="J11" s="911">
        <v>4209</v>
      </c>
      <c r="K11" s="912">
        <v>3881</v>
      </c>
      <c r="L11" s="287"/>
      <c r="M11" s="111"/>
      <c r="N11" s="111"/>
      <c r="O11" s="111"/>
      <c r="P11" s="111"/>
      <c r="Q11" s="111"/>
      <c r="R11" s="111"/>
      <c r="S11" s="111"/>
      <c r="T11" s="111"/>
      <c r="U11" s="111"/>
      <c r="V11" s="111"/>
      <c r="W11" s="111"/>
      <c r="X11" s="111"/>
    </row>
    <row r="12" spans="1:24" ht="20.25">
      <c r="A12" s="908" t="s">
        <v>83</v>
      </c>
      <c r="B12" s="493"/>
      <c r="C12" s="493"/>
      <c r="D12" s="493"/>
      <c r="E12" s="493"/>
      <c r="F12" s="493"/>
      <c r="G12" s="909">
        <v>23906</v>
      </c>
      <c r="H12" s="910">
        <v>24914</v>
      </c>
      <c r="I12" s="911">
        <v>25024</v>
      </c>
      <c r="J12" s="911">
        <v>25513</v>
      </c>
      <c r="K12" s="912">
        <v>22415</v>
      </c>
      <c r="L12" s="287"/>
      <c r="M12" s="111"/>
      <c r="N12" s="111"/>
      <c r="O12" s="111"/>
      <c r="P12" s="111"/>
      <c r="Q12" s="111"/>
      <c r="R12" s="111"/>
      <c r="S12" s="111"/>
      <c r="T12" s="111"/>
      <c r="U12" s="111"/>
      <c r="V12" s="111"/>
      <c r="W12" s="111"/>
      <c r="X12" s="111"/>
    </row>
    <row r="13" spans="1:24" ht="20.25">
      <c r="A13" s="908" t="s">
        <v>228</v>
      </c>
      <c r="B13" s="493"/>
      <c r="C13" s="493"/>
      <c r="D13" s="493"/>
      <c r="E13" s="493"/>
      <c r="F13" s="302"/>
      <c r="G13" s="909">
        <v>2001.5</v>
      </c>
      <c r="H13" s="910">
        <v>2002</v>
      </c>
      <c r="I13" s="911">
        <v>2002</v>
      </c>
      <c r="J13" s="911">
        <v>2002</v>
      </c>
      <c r="K13" s="912">
        <v>2002</v>
      </c>
      <c r="L13" s="287"/>
      <c r="M13" s="111"/>
      <c r="N13" s="111"/>
      <c r="O13" s="111"/>
      <c r="P13" s="111"/>
      <c r="Q13" s="111"/>
      <c r="R13" s="111"/>
      <c r="S13" s="111"/>
      <c r="T13" s="111"/>
      <c r="U13" s="111"/>
      <c r="V13" s="111"/>
      <c r="W13" s="111"/>
      <c r="X13" s="111"/>
    </row>
    <row r="14" spans="1:24" ht="18.75" customHeight="1">
      <c r="A14" s="908" t="s">
        <v>82</v>
      </c>
      <c r="B14" s="493"/>
      <c r="C14" s="493"/>
      <c r="D14" s="493"/>
      <c r="E14" s="493"/>
      <c r="F14" s="493"/>
      <c r="G14" s="909">
        <v>-224</v>
      </c>
      <c r="H14" s="910">
        <v>-1679</v>
      </c>
      <c r="I14" s="911">
        <v>-1547</v>
      </c>
      <c r="J14" s="911">
        <v>-2679</v>
      </c>
      <c r="K14" s="913">
        <v>-145</v>
      </c>
      <c r="L14" s="288"/>
      <c r="M14" s="111"/>
      <c r="N14" s="111"/>
      <c r="O14" s="111"/>
      <c r="P14" s="111"/>
      <c r="Q14" s="111"/>
      <c r="R14" s="111"/>
      <c r="S14" s="111"/>
      <c r="T14" s="111"/>
      <c r="U14" s="111"/>
      <c r="V14" s="111"/>
      <c r="W14" s="111"/>
      <c r="X14" s="111"/>
    </row>
    <row r="15" spans="1:24" ht="23.25" customHeight="1">
      <c r="A15" s="617" t="s">
        <v>281</v>
      </c>
      <c r="B15" s="302"/>
      <c r="C15" s="302"/>
      <c r="D15" s="302"/>
      <c r="E15" s="302"/>
      <c r="F15" s="493"/>
      <c r="G15" s="914">
        <v>28100.5</v>
      </c>
      <c r="H15" s="915">
        <v>28141</v>
      </c>
      <c r="I15" s="916">
        <v>28063</v>
      </c>
      <c r="J15" s="916">
        <v>29045</v>
      </c>
      <c r="K15" s="917">
        <v>28153</v>
      </c>
      <c r="L15" s="287"/>
      <c r="M15" s="111"/>
      <c r="N15" s="111"/>
      <c r="O15" s="111"/>
      <c r="P15" s="111"/>
      <c r="Q15" s="111"/>
      <c r="R15" s="111"/>
      <c r="S15" s="111"/>
      <c r="T15" s="111"/>
      <c r="U15" s="111"/>
      <c r="V15" s="111"/>
      <c r="W15" s="111"/>
      <c r="X15" s="111"/>
    </row>
    <row r="16" spans="1:24" s="50" customFormat="1" ht="10.5" customHeight="1">
      <c r="A16" s="918"/>
      <c r="B16" s="296"/>
      <c r="C16" s="296"/>
      <c r="D16" s="296"/>
      <c r="E16" s="296"/>
      <c r="F16" s="296"/>
      <c r="G16" s="919"/>
      <c r="H16" s="920"/>
      <c r="I16" s="921"/>
      <c r="J16" s="921"/>
      <c r="K16" s="922"/>
      <c r="L16" s="286"/>
      <c r="M16" s="111"/>
      <c r="N16" s="111"/>
      <c r="O16" s="111"/>
      <c r="P16" s="111"/>
      <c r="Q16" s="111"/>
      <c r="R16" s="111"/>
      <c r="S16" s="111"/>
      <c r="T16" s="111"/>
      <c r="U16" s="111"/>
      <c r="V16" s="111"/>
      <c r="W16" s="111"/>
      <c r="X16" s="111"/>
    </row>
    <row r="17" spans="1:24" ht="20.25" customHeight="1">
      <c r="A17" s="923" t="s">
        <v>282</v>
      </c>
      <c r="B17" s="924"/>
      <c r="C17" s="924"/>
      <c r="D17" s="924"/>
      <c r="E17" s="924"/>
      <c r="F17" s="925"/>
      <c r="G17" s="1337">
        <v>2.93</v>
      </c>
      <c r="H17" s="926">
        <v>2.91</v>
      </c>
      <c r="I17" s="927">
        <v>2.86</v>
      </c>
      <c r="J17" s="927">
        <v>2.89</v>
      </c>
      <c r="K17" s="928">
        <v>2.81</v>
      </c>
      <c r="L17" s="289"/>
      <c r="M17" s="111"/>
      <c r="N17" s="111"/>
      <c r="O17" s="111"/>
      <c r="P17" s="111"/>
      <c r="Q17" s="111"/>
      <c r="R17" s="111"/>
      <c r="S17" s="111"/>
      <c r="T17" s="111"/>
      <c r="U17" s="111"/>
      <c r="V17" s="111"/>
      <c r="W17" s="111"/>
      <c r="X17" s="111"/>
    </row>
    <row r="18" spans="1:24" ht="24" thickBot="1">
      <c r="A18" s="923" t="s">
        <v>283</v>
      </c>
      <c r="B18" s="924"/>
      <c r="C18" s="924"/>
      <c r="D18" s="924"/>
      <c r="E18" s="924"/>
      <c r="F18" s="296"/>
      <c r="G18" s="929">
        <v>8.32</v>
      </c>
      <c r="H18" s="926">
        <v>8.29</v>
      </c>
      <c r="I18" s="927">
        <v>8.36</v>
      </c>
      <c r="J18" s="927">
        <v>8.58</v>
      </c>
      <c r="K18" s="928">
        <v>8.5</v>
      </c>
      <c r="L18" s="290"/>
      <c r="M18" s="111"/>
      <c r="N18" s="111"/>
      <c r="O18" s="111"/>
      <c r="P18" s="111"/>
      <c r="Q18" s="111"/>
      <c r="R18" s="111"/>
      <c r="S18" s="111"/>
      <c r="T18" s="111"/>
      <c r="U18" s="111"/>
      <c r="V18" s="111"/>
      <c r="W18" s="111"/>
      <c r="X18" s="111"/>
    </row>
    <row r="19" spans="1:24" ht="9" customHeight="1" thickTop="1">
      <c r="A19" s="618"/>
      <c r="B19" s="619"/>
      <c r="C19" s="619"/>
      <c r="D19" s="619"/>
      <c r="E19" s="619"/>
      <c r="F19" s="310"/>
      <c r="G19" s="310"/>
      <c r="H19" s="619"/>
      <c r="I19" s="619"/>
      <c r="J19" s="619"/>
      <c r="K19" s="620"/>
      <c r="L19" s="895"/>
      <c r="M19" s="111"/>
      <c r="N19" s="111"/>
      <c r="O19" s="111"/>
      <c r="P19" s="111"/>
      <c r="Q19" s="111"/>
      <c r="R19" s="111"/>
      <c r="S19" s="111"/>
      <c r="T19" s="111"/>
      <c r="U19" s="111"/>
      <c r="V19" s="111"/>
      <c r="W19" s="111"/>
      <c r="X19" s="111"/>
    </row>
    <row r="20" spans="1:24" s="47" customFormat="1" ht="18" customHeight="1">
      <c r="A20" s="263"/>
      <c r="B20" s="263"/>
      <c r="C20" s="263"/>
      <c r="D20" s="263"/>
      <c r="E20" s="263"/>
      <c r="F20" s="123"/>
      <c r="G20" s="123"/>
      <c r="H20" s="263"/>
      <c r="I20" s="263"/>
      <c r="J20" s="263"/>
      <c r="K20" s="263"/>
      <c r="L20" s="292"/>
      <c r="M20" s="123"/>
      <c r="N20" s="123"/>
      <c r="O20" s="123"/>
      <c r="P20" s="123"/>
      <c r="Q20" s="123"/>
      <c r="R20" s="123"/>
      <c r="S20" s="123"/>
      <c r="T20" s="123"/>
      <c r="U20" s="123"/>
      <c r="V20" s="123"/>
      <c r="W20" s="123"/>
      <c r="X20" s="123"/>
    </row>
    <row r="21" spans="1:24" s="405" customFormat="1" ht="21" thickBot="1">
      <c r="A21" s="610" t="s">
        <v>170</v>
      </c>
      <c r="B21" s="598"/>
      <c r="C21" s="598"/>
      <c r="D21" s="598"/>
      <c r="E21" s="598"/>
      <c r="F21" s="399"/>
      <c r="G21" s="399"/>
      <c r="H21" s="598"/>
      <c r="I21" s="598"/>
      <c r="J21" s="598"/>
      <c r="K21" s="599"/>
      <c r="L21" s="292"/>
      <c r="M21" s="404"/>
      <c r="N21" s="404"/>
      <c r="O21" s="404"/>
      <c r="P21" s="404"/>
      <c r="Q21" s="404"/>
      <c r="R21" s="404"/>
      <c r="S21" s="404"/>
      <c r="T21" s="404"/>
      <c r="U21" s="404"/>
      <c r="V21" s="404"/>
      <c r="W21" s="404"/>
      <c r="X21" s="404"/>
    </row>
    <row r="22" spans="1:24" ht="18.75" customHeight="1" thickTop="1">
      <c r="A22" s="600" t="s">
        <v>81</v>
      </c>
      <c r="D22" s="948" t="s">
        <v>191</v>
      </c>
      <c r="E22" s="949" t="s">
        <v>191</v>
      </c>
      <c r="F22" s="949"/>
      <c r="G22" s="950"/>
      <c r="H22" s="948" t="s">
        <v>150</v>
      </c>
      <c r="I22" s="949" t="s">
        <v>150</v>
      </c>
      <c r="J22" s="949"/>
      <c r="K22" s="951"/>
      <c r="L22" s="357"/>
      <c r="M22" s="111"/>
      <c r="N22" s="111"/>
      <c r="O22" s="111"/>
      <c r="P22" s="111"/>
      <c r="Q22" s="111"/>
      <c r="R22" s="111"/>
      <c r="S22" s="111"/>
      <c r="T22" s="111"/>
      <c r="U22" s="111"/>
      <c r="V22" s="111"/>
      <c r="W22" s="111"/>
      <c r="X22" s="111"/>
    </row>
    <row r="23" spans="1:24" ht="18.75" customHeight="1" thickBot="1">
      <c r="A23" s="601"/>
      <c r="D23" s="952">
        <v>2020</v>
      </c>
      <c r="E23" s="953">
        <v>2019</v>
      </c>
      <c r="F23" s="953" t="s">
        <v>33</v>
      </c>
      <c r="G23" s="953" t="s">
        <v>32</v>
      </c>
      <c r="H23" s="952">
        <v>2020</v>
      </c>
      <c r="I23" s="953">
        <v>2019</v>
      </c>
      <c r="J23" s="953" t="s">
        <v>33</v>
      </c>
      <c r="K23" s="954" t="s">
        <v>32</v>
      </c>
      <c r="L23" s="891"/>
      <c r="M23" s="111"/>
      <c r="N23" s="123"/>
      <c r="O23" s="111"/>
      <c r="P23" s="111"/>
      <c r="Q23" s="111"/>
      <c r="R23" s="111"/>
      <c r="S23" s="111"/>
      <c r="T23" s="111"/>
      <c r="U23" s="111"/>
      <c r="V23" s="111"/>
      <c r="W23" s="111"/>
      <c r="X23" s="111"/>
    </row>
    <row r="24" spans="1:24" ht="20.25" customHeight="1">
      <c r="A24" s="930" t="s">
        <v>284</v>
      </c>
      <c r="B24" s="931"/>
      <c r="C24" s="931"/>
      <c r="D24" s="932"/>
      <c r="E24" s="924"/>
      <c r="F24" s="924"/>
      <c r="G24" s="933"/>
      <c r="H24" s="932"/>
      <c r="I24" s="934"/>
      <c r="J24" s="924"/>
      <c r="K24" s="935"/>
      <c r="L24" s="292"/>
      <c r="M24" s="111"/>
      <c r="N24" s="111"/>
      <c r="O24" s="111"/>
      <c r="P24" s="111"/>
      <c r="Q24" s="111"/>
      <c r="R24" s="111"/>
      <c r="S24" s="111"/>
      <c r="T24" s="111"/>
      <c r="U24" s="111"/>
      <c r="V24" s="111"/>
      <c r="W24" s="111"/>
      <c r="X24" s="111"/>
    </row>
    <row r="25" spans="1:24" ht="18.75" customHeight="1">
      <c r="A25" s="936" t="s">
        <v>12</v>
      </c>
      <c r="B25" s="931"/>
      <c r="C25" s="931"/>
      <c r="D25" s="937">
        <v>1631</v>
      </c>
      <c r="E25" s="938">
        <v>2091</v>
      </c>
      <c r="F25" s="938">
        <v>-460</v>
      </c>
      <c r="G25" s="939">
        <v>-0.21999043519846964</v>
      </c>
      <c r="H25" s="937">
        <v>7754</v>
      </c>
      <c r="I25" s="938">
        <v>7958</v>
      </c>
      <c r="J25" s="938">
        <v>-204</v>
      </c>
      <c r="K25" s="940">
        <v>-0.025634581553154057</v>
      </c>
      <c r="L25" s="530"/>
      <c r="M25" s="111"/>
      <c r="N25" s="111"/>
      <c r="O25" s="520"/>
      <c r="P25" s="520"/>
      <c r="Q25" s="111"/>
      <c r="R25" s="111"/>
      <c r="S25" s="111"/>
      <c r="T25" s="111"/>
      <c r="U25" s="111"/>
      <c r="V25" s="111"/>
      <c r="W25" s="111"/>
      <c r="X25" s="111"/>
    </row>
    <row r="26" spans="1:24" ht="18.75" customHeight="1">
      <c r="A26" s="936" t="s">
        <v>80</v>
      </c>
      <c r="B26" s="931"/>
      <c r="C26" s="931"/>
      <c r="D26" s="937">
        <v>-1494</v>
      </c>
      <c r="E26" s="938">
        <v>-1150</v>
      </c>
      <c r="F26" s="938">
        <v>-344</v>
      </c>
      <c r="G26" s="939">
        <v>-0.2991304347826087</v>
      </c>
      <c r="H26" s="937">
        <v>-4202</v>
      </c>
      <c r="I26" s="938">
        <v>-3974</v>
      </c>
      <c r="J26" s="938">
        <v>-228</v>
      </c>
      <c r="K26" s="940">
        <v>-0.05737292400603926</v>
      </c>
      <c r="L26" s="530"/>
      <c r="M26" s="111"/>
      <c r="N26" s="111"/>
      <c r="O26" s="111"/>
      <c r="P26" s="111"/>
      <c r="Q26" s="111"/>
      <c r="R26" s="111"/>
      <c r="S26" s="111"/>
      <c r="T26" s="111"/>
      <c r="U26" s="111"/>
      <c r="V26" s="111"/>
      <c r="W26" s="111"/>
      <c r="X26" s="111"/>
    </row>
    <row r="27" spans="1:24" ht="18.75" customHeight="1">
      <c r="A27" s="936" t="s">
        <v>10</v>
      </c>
      <c r="B27" s="931"/>
      <c r="C27" s="931"/>
      <c r="D27" s="937">
        <v>-31</v>
      </c>
      <c r="E27" s="938">
        <v>-37</v>
      </c>
      <c r="F27" s="938">
        <v>6</v>
      </c>
      <c r="G27" s="939">
        <v>0.16216216216216217</v>
      </c>
      <c r="H27" s="937">
        <v>-132</v>
      </c>
      <c r="I27" s="938">
        <v>-147</v>
      </c>
      <c r="J27" s="938">
        <v>15</v>
      </c>
      <c r="K27" s="940">
        <v>0.10204081632653061</v>
      </c>
      <c r="L27" s="530"/>
      <c r="M27" s="111"/>
      <c r="N27" s="111"/>
      <c r="O27" s="520"/>
      <c r="P27" s="111"/>
      <c r="Q27" s="111"/>
      <c r="R27" s="111"/>
      <c r="S27" s="111"/>
      <c r="T27" s="111"/>
      <c r="U27" s="111"/>
      <c r="V27" s="111"/>
      <c r="W27" s="111"/>
      <c r="X27" s="111"/>
    </row>
    <row r="28" spans="1:24" ht="18.75" customHeight="1">
      <c r="A28" s="936" t="s">
        <v>157</v>
      </c>
      <c r="B28" s="931"/>
      <c r="C28" s="931"/>
      <c r="D28" s="937">
        <v>-16</v>
      </c>
      <c r="E28" s="938">
        <v>-14</v>
      </c>
      <c r="F28" s="938">
        <v>-2</v>
      </c>
      <c r="G28" s="939">
        <v>-0.14285714285714285</v>
      </c>
      <c r="H28" s="937">
        <v>-53</v>
      </c>
      <c r="I28" s="938">
        <v>-65</v>
      </c>
      <c r="J28" s="938">
        <v>12</v>
      </c>
      <c r="K28" s="940">
        <v>0.18461538461538463</v>
      </c>
      <c r="L28" s="530"/>
      <c r="M28" s="111"/>
      <c r="N28" s="111"/>
      <c r="O28" s="111"/>
      <c r="P28" s="111"/>
      <c r="Q28" s="111"/>
      <c r="R28" s="111"/>
      <c r="S28" s="111"/>
      <c r="T28" s="111"/>
      <c r="U28" s="111"/>
      <c r="V28" s="111"/>
      <c r="W28" s="111"/>
      <c r="X28" s="111"/>
    </row>
    <row r="29" spans="1:24" ht="18.75" customHeight="1">
      <c r="A29" s="936" t="s">
        <v>161</v>
      </c>
      <c r="B29" s="931"/>
      <c r="C29" s="931"/>
      <c r="D29" s="937">
        <v>2</v>
      </c>
      <c r="E29" s="941">
        <v>7</v>
      </c>
      <c r="F29" s="938">
        <v>-5</v>
      </c>
      <c r="G29" s="939">
        <v>-0.7142857142857143</v>
      </c>
      <c r="H29" s="937">
        <v>35</v>
      </c>
      <c r="I29" s="938">
        <v>60</v>
      </c>
      <c r="J29" s="938">
        <v>-25</v>
      </c>
      <c r="K29" s="940">
        <v>-0.4166666666666667</v>
      </c>
      <c r="L29" s="530"/>
      <c r="M29" s="111"/>
      <c r="N29" s="111"/>
      <c r="O29" s="520"/>
      <c r="P29" s="111"/>
      <c r="Q29" s="111"/>
      <c r="R29" s="111"/>
      <c r="S29" s="111"/>
      <c r="T29" s="111"/>
      <c r="U29" s="111"/>
      <c r="V29" s="111"/>
      <c r="W29" s="111"/>
      <c r="X29" s="111"/>
    </row>
    <row r="30" spans="1:24" ht="39.75" customHeight="1">
      <c r="A30" s="943" t="s">
        <v>254</v>
      </c>
      <c r="B30" s="931"/>
      <c r="C30" s="931"/>
      <c r="D30" s="937">
        <v>0</v>
      </c>
      <c r="E30" s="938">
        <v>-23</v>
      </c>
      <c r="F30" s="938">
        <v>23</v>
      </c>
      <c r="G30" s="939">
        <v>1</v>
      </c>
      <c r="H30" s="937">
        <v>-54</v>
      </c>
      <c r="I30" s="938">
        <v>-94</v>
      </c>
      <c r="J30" s="938">
        <v>40</v>
      </c>
      <c r="K30" s="940">
        <v>0.425531914893617</v>
      </c>
      <c r="L30" s="530"/>
      <c r="M30" s="111"/>
      <c r="N30" s="111"/>
      <c r="O30" s="111"/>
      <c r="P30" s="111"/>
      <c r="Q30" s="111"/>
      <c r="R30" s="111"/>
      <c r="S30" s="111"/>
      <c r="T30" s="111"/>
      <c r="U30" s="111"/>
      <c r="V30" s="111"/>
      <c r="W30" s="111"/>
      <c r="X30" s="111"/>
    </row>
    <row r="31" spans="1:24" ht="21" thickBot="1">
      <c r="A31" s="930" t="s">
        <v>79</v>
      </c>
      <c r="B31" s="931"/>
      <c r="C31" s="931"/>
      <c r="D31" s="944">
        <v>92</v>
      </c>
      <c r="E31" s="945">
        <v>874</v>
      </c>
      <c r="F31" s="945">
        <v>-782</v>
      </c>
      <c r="G31" s="946">
        <v>-0.8947368421052632</v>
      </c>
      <c r="H31" s="944">
        <v>3348</v>
      </c>
      <c r="I31" s="945">
        <v>3738</v>
      </c>
      <c r="J31" s="945">
        <v>-390</v>
      </c>
      <c r="K31" s="947">
        <v>-0.1043338683788122</v>
      </c>
      <c r="L31" s="530"/>
      <c r="M31" s="111"/>
      <c r="N31" s="111"/>
      <c r="O31" s="520"/>
      <c r="P31" s="111"/>
      <c r="Q31" s="111"/>
      <c r="R31" s="111"/>
      <c r="S31" s="111"/>
      <c r="T31" s="111"/>
      <c r="U31" s="111"/>
      <c r="V31" s="111"/>
      <c r="W31" s="111"/>
      <c r="X31" s="111"/>
    </row>
    <row r="32" spans="1:24" ht="8.25" customHeight="1" thickTop="1">
      <c r="A32" s="602"/>
      <c r="B32" s="603"/>
      <c r="C32" s="603"/>
      <c r="D32" s="603"/>
      <c r="E32" s="603"/>
      <c r="F32" s="604"/>
      <c r="G32" s="604"/>
      <c r="H32" s="605"/>
      <c r="I32" s="605"/>
      <c r="J32" s="605"/>
      <c r="K32" s="606"/>
      <c r="L32" s="895"/>
      <c r="M32" s="111"/>
      <c r="N32" s="111"/>
      <c r="O32" s="111"/>
      <c r="P32" s="111"/>
      <c r="Q32" s="111"/>
      <c r="R32" s="111"/>
      <c r="S32" s="111"/>
      <c r="T32" s="111"/>
      <c r="U32" s="111"/>
      <c r="V32" s="111"/>
      <c r="W32" s="111"/>
      <c r="X32" s="111"/>
    </row>
    <row r="33" spans="1:24" ht="15" customHeight="1">
      <c r="A33" s="263"/>
      <c r="B33" s="263"/>
      <c r="C33" s="263"/>
      <c r="D33" s="263"/>
      <c r="E33" s="263"/>
      <c r="F33" s="484"/>
      <c r="G33" s="484"/>
      <c r="H33" s="483"/>
      <c r="I33" s="483"/>
      <c r="J33" s="483"/>
      <c r="K33" s="483"/>
      <c r="L33" s="292"/>
      <c r="M33" s="111"/>
      <c r="N33" s="111"/>
      <c r="O33" s="111"/>
      <c r="P33" s="111"/>
      <c r="Q33" s="111"/>
      <c r="R33" s="111"/>
      <c r="S33" s="111"/>
      <c r="T33" s="111"/>
      <c r="U33" s="111"/>
      <c r="V33" s="111"/>
      <c r="W33" s="111"/>
      <c r="X33" s="111"/>
    </row>
    <row r="34" spans="1:24" s="405" customFormat="1" ht="19.5" customHeight="1" thickBot="1">
      <c r="A34" s="885" t="s">
        <v>171</v>
      </c>
      <c r="B34" s="607"/>
      <c r="C34" s="607"/>
      <c r="D34" s="607"/>
      <c r="E34" s="607"/>
      <c r="F34" s="607"/>
      <c r="G34" s="607"/>
      <c r="H34" s="607"/>
      <c r="I34" s="607"/>
      <c r="J34" s="607"/>
      <c r="K34" s="599"/>
      <c r="L34" s="292"/>
      <c r="M34" s="404"/>
      <c r="N34" s="404"/>
      <c r="O34" s="404"/>
      <c r="P34" s="404"/>
      <c r="Q34" s="404"/>
      <c r="R34" s="404"/>
      <c r="S34" s="404"/>
      <c r="T34" s="404"/>
      <c r="U34" s="404"/>
      <c r="V34" s="404"/>
      <c r="W34" s="404"/>
      <c r="X34" s="404"/>
    </row>
    <row r="35" spans="1:24" ht="21.75" customHeight="1" thickTop="1">
      <c r="A35" s="608" t="s">
        <v>81</v>
      </c>
      <c r="B35" s="948" t="s">
        <v>150</v>
      </c>
      <c r="C35" s="966" t="s">
        <v>191</v>
      </c>
      <c r="D35" s="967" t="s">
        <v>160</v>
      </c>
      <c r="E35" s="967" t="s">
        <v>147</v>
      </c>
      <c r="F35" s="968" t="s">
        <v>155</v>
      </c>
      <c r="G35" s="967" t="s">
        <v>150</v>
      </c>
      <c r="H35" s="967" t="s">
        <v>191</v>
      </c>
      <c r="I35" s="967" t="s">
        <v>160</v>
      </c>
      <c r="J35" s="967" t="s">
        <v>147</v>
      </c>
      <c r="K35" s="969" t="s">
        <v>155</v>
      </c>
      <c r="L35" s="529"/>
      <c r="M35" s="111"/>
      <c r="N35" s="111"/>
      <c r="O35" s="111"/>
      <c r="P35" s="111"/>
      <c r="Q35" s="111"/>
      <c r="R35" s="111"/>
      <c r="S35" s="111"/>
      <c r="T35" s="111"/>
      <c r="U35" s="111"/>
      <c r="V35" s="111"/>
      <c r="W35" s="111"/>
      <c r="X35" s="111"/>
    </row>
    <row r="36" spans="1:24" ht="21" customHeight="1" thickBot="1">
      <c r="A36" s="609"/>
      <c r="B36" s="952">
        <v>2020</v>
      </c>
      <c r="C36" s="970">
        <v>2020</v>
      </c>
      <c r="D36" s="971">
        <v>2020</v>
      </c>
      <c r="E36" s="971">
        <v>2020</v>
      </c>
      <c r="F36" s="972">
        <v>2020</v>
      </c>
      <c r="G36" s="973">
        <v>2019</v>
      </c>
      <c r="H36" s="973">
        <v>2019</v>
      </c>
      <c r="I36" s="973">
        <v>2019</v>
      </c>
      <c r="J36" s="973">
        <v>2019</v>
      </c>
      <c r="K36" s="974">
        <v>2019</v>
      </c>
      <c r="L36" s="893"/>
      <c r="M36" s="111"/>
      <c r="N36" s="111"/>
      <c r="O36" s="111"/>
      <c r="P36" s="111"/>
      <c r="Q36" s="111"/>
      <c r="R36" s="111"/>
      <c r="S36" s="111"/>
      <c r="T36" s="111"/>
      <c r="U36" s="111"/>
      <c r="V36" s="111"/>
      <c r="W36" s="111"/>
      <c r="X36" s="111"/>
    </row>
    <row r="37" spans="1:24" ht="19.5" customHeight="1">
      <c r="A37" s="930" t="s">
        <v>79</v>
      </c>
      <c r="B37" s="932"/>
      <c r="C37" s="503"/>
      <c r="D37" s="924"/>
      <c r="E37" s="296"/>
      <c r="F37" s="955"/>
      <c r="G37" s="955"/>
      <c r="H37" s="955"/>
      <c r="I37" s="955"/>
      <c r="J37" s="955"/>
      <c r="K37" s="956"/>
      <c r="L37" s="292"/>
      <c r="M37" s="111"/>
      <c r="N37" s="111"/>
      <c r="O37" s="111"/>
      <c r="P37" s="111"/>
      <c r="Q37" s="111"/>
      <c r="R37" s="111"/>
      <c r="S37" s="111"/>
      <c r="T37" s="111"/>
      <c r="U37" s="111"/>
      <c r="V37" s="111"/>
      <c r="W37" s="111"/>
      <c r="X37" s="111"/>
    </row>
    <row r="38" spans="1:24" ht="18.75" customHeight="1">
      <c r="A38" s="957" t="s">
        <v>12</v>
      </c>
      <c r="B38" s="937">
        <v>7754</v>
      </c>
      <c r="C38" s="958">
        <v>1631</v>
      </c>
      <c r="D38" s="959">
        <v>2110</v>
      </c>
      <c r="E38" s="959">
        <v>2562</v>
      </c>
      <c r="F38" s="959">
        <v>1451</v>
      </c>
      <c r="G38" s="959">
        <v>7958</v>
      </c>
      <c r="H38" s="959">
        <v>2091</v>
      </c>
      <c r="I38" s="959">
        <v>2258</v>
      </c>
      <c r="J38" s="959">
        <v>2093</v>
      </c>
      <c r="K38" s="960">
        <v>1516</v>
      </c>
      <c r="L38" s="294"/>
      <c r="M38" s="111"/>
      <c r="N38" s="111"/>
      <c r="O38" s="111"/>
      <c r="P38" s="111"/>
      <c r="Q38" s="111"/>
      <c r="R38" s="111"/>
      <c r="S38" s="111"/>
      <c r="T38" s="111"/>
      <c r="U38" s="111"/>
      <c r="V38" s="111"/>
      <c r="W38" s="111"/>
      <c r="X38" s="111"/>
    </row>
    <row r="39" spans="1:24" ht="18.75" customHeight="1">
      <c r="A39" s="957" t="s">
        <v>80</v>
      </c>
      <c r="B39" s="937">
        <v>-4202</v>
      </c>
      <c r="C39" s="958">
        <v>-1494</v>
      </c>
      <c r="D39" s="959">
        <v>-1031</v>
      </c>
      <c r="E39" s="959">
        <v>-900</v>
      </c>
      <c r="F39" s="959">
        <v>-777</v>
      </c>
      <c r="G39" s="959">
        <v>-3974</v>
      </c>
      <c r="H39" s="959">
        <v>-1150</v>
      </c>
      <c r="I39" s="959">
        <v>-1009</v>
      </c>
      <c r="J39" s="959">
        <v>-967</v>
      </c>
      <c r="K39" s="960">
        <v>-848</v>
      </c>
      <c r="L39" s="294"/>
      <c r="M39" s="111"/>
      <c r="N39" s="111"/>
      <c r="O39" s="520"/>
      <c r="P39" s="111"/>
      <c r="Q39" s="111"/>
      <c r="R39" s="111"/>
      <c r="S39" s="111"/>
      <c r="T39" s="111"/>
      <c r="U39" s="111"/>
      <c r="V39" s="111"/>
      <c r="W39" s="111"/>
      <c r="X39" s="111"/>
    </row>
    <row r="40" spans="1:24" ht="18.75" customHeight="1">
      <c r="A40" s="936" t="s">
        <v>10</v>
      </c>
      <c r="B40" s="937">
        <v>-132</v>
      </c>
      <c r="C40" s="958">
        <v>-31</v>
      </c>
      <c r="D40" s="959">
        <v>-32</v>
      </c>
      <c r="E40" s="959">
        <v>-33</v>
      </c>
      <c r="F40" s="959">
        <v>-36</v>
      </c>
      <c r="G40" s="959">
        <v>-147</v>
      </c>
      <c r="H40" s="959">
        <v>-37</v>
      </c>
      <c r="I40" s="959">
        <v>-47</v>
      </c>
      <c r="J40" s="959">
        <v>-37</v>
      </c>
      <c r="K40" s="960">
        <v>-26</v>
      </c>
      <c r="L40" s="294"/>
      <c r="M40" s="111"/>
      <c r="N40" s="111"/>
      <c r="O40" s="520"/>
      <c r="P40" s="111"/>
      <c r="Q40" s="111"/>
      <c r="R40" s="111"/>
      <c r="S40" s="111"/>
      <c r="T40" s="111"/>
      <c r="U40" s="111"/>
      <c r="V40" s="111"/>
      <c r="W40" s="111"/>
      <c r="X40" s="111"/>
    </row>
    <row r="41" spans="1:24" ht="18.75" customHeight="1">
      <c r="A41" s="936" t="s">
        <v>157</v>
      </c>
      <c r="B41" s="937">
        <v>-53</v>
      </c>
      <c r="C41" s="958">
        <v>-16</v>
      </c>
      <c r="D41" s="959">
        <v>-11</v>
      </c>
      <c r="E41" s="959">
        <v>-12</v>
      </c>
      <c r="F41" s="959">
        <v>-14</v>
      </c>
      <c r="G41" s="959">
        <v>-65</v>
      </c>
      <c r="H41" s="959">
        <v>-14</v>
      </c>
      <c r="I41" s="959">
        <v>-12</v>
      </c>
      <c r="J41" s="959">
        <v>-12</v>
      </c>
      <c r="K41" s="960">
        <v>-27</v>
      </c>
      <c r="L41" s="294"/>
      <c r="M41" s="111"/>
      <c r="N41" s="111"/>
      <c r="O41" s="520"/>
      <c r="P41" s="111"/>
      <c r="Q41" s="111"/>
      <c r="R41" s="111"/>
      <c r="S41" s="111"/>
      <c r="T41" s="111"/>
      <c r="U41" s="111"/>
      <c r="V41" s="111"/>
      <c r="W41" s="111"/>
      <c r="X41" s="111"/>
    </row>
    <row r="42" spans="1:24" ht="18.75" customHeight="1">
      <c r="A42" s="936" t="s">
        <v>161</v>
      </c>
      <c r="B42" s="937">
        <v>35</v>
      </c>
      <c r="C42" s="961">
        <v>2</v>
      </c>
      <c r="D42" s="934">
        <v>13</v>
      </c>
      <c r="E42" s="934">
        <v>11</v>
      </c>
      <c r="F42" s="934">
        <v>9</v>
      </c>
      <c r="G42" s="934">
        <v>60</v>
      </c>
      <c r="H42" s="934">
        <v>7</v>
      </c>
      <c r="I42" s="934">
        <v>3</v>
      </c>
      <c r="J42" s="934">
        <v>21</v>
      </c>
      <c r="K42" s="942">
        <v>29</v>
      </c>
      <c r="L42" s="294"/>
      <c r="M42" s="111"/>
      <c r="N42" s="111"/>
      <c r="O42" s="111"/>
      <c r="P42" s="111"/>
      <c r="Q42" s="111"/>
      <c r="R42" s="111"/>
      <c r="S42" s="111"/>
      <c r="T42" s="111"/>
      <c r="U42" s="111"/>
      <c r="V42" s="111"/>
      <c r="W42" s="111"/>
      <c r="X42" s="111"/>
    </row>
    <row r="43" spans="1:24" ht="39.75" customHeight="1">
      <c r="A43" s="943" t="s">
        <v>254</v>
      </c>
      <c r="B43" s="937">
        <v>-54</v>
      </c>
      <c r="C43" s="958">
        <v>0</v>
      </c>
      <c r="D43" s="959">
        <v>-15</v>
      </c>
      <c r="E43" s="959">
        <v>-17</v>
      </c>
      <c r="F43" s="959">
        <v>-22</v>
      </c>
      <c r="G43" s="959">
        <v>-94</v>
      </c>
      <c r="H43" s="959">
        <v>-23</v>
      </c>
      <c r="I43" s="959">
        <v>-24</v>
      </c>
      <c r="J43" s="959">
        <v>-22</v>
      </c>
      <c r="K43" s="962">
        <v>-25</v>
      </c>
      <c r="L43" s="294"/>
      <c r="M43" s="111"/>
      <c r="N43" s="111"/>
      <c r="O43" s="111"/>
      <c r="P43" s="111"/>
      <c r="Q43" s="111"/>
      <c r="R43" s="111"/>
      <c r="S43" s="111"/>
      <c r="T43" s="111"/>
      <c r="U43" s="111"/>
      <c r="V43" s="111"/>
      <c r="W43" s="111"/>
      <c r="X43" s="111"/>
    </row>
    <row r="44" spans="1:24" ht="21" thickBot="1">
      <c r="A44" s="930" t="s">
        <v>79</v>
      </c>
      <c r="B44" s="944">
        <v>3348</v>
      </c>
      <c r="C44" s="963">
        <v>92</v>
      </c>
      <c r="D44" s="964">
        <v>1034</v>
      </c>
      <c r="E44" s="964">
        <v>1611</v>
      </c>
      <c r="F44" s="964">
        <v>611</v>
      </c>
      <c r="G44" s="964">
        <v>3738</v>
      </c>
      <c r="H44" s="964">
        <v>874</v>
      </c>
      <c r="I44" s="964">
        <v>1169</v>
      </c>
      <c r="J44" s="964">
        <v>1076</v>
      </c>
      <c r="K44" s="965">
        <v>619</v>
      </c>
      <c r="L44" s="894"/>
      <c r="M44" s="111"/>
      <c r="N44" s="111"/>
      <c r="O44" s="111"/>
      <c r="P44" s="111"/>
      <c r="Q44" s="111"/>
      <c r="R44" s="111"/>
      <c r="S44" s="111"/>
      <c r="T44" s="111"/>
      <c r="U44" s="111"/>
      <c r="V44" s="111"/>
      <c r="W44" s="111"/>
      <c r="X44" s="111"/>
    </row>
    <row r="45" spans="1:24" ht="9" customHeight="1" thickTop="1">
      <c r="A45" s="886"/>
      <c r="B45" s="887"/>
      <c r="C45" s="887"/>
      <c r="D45" s="887"/>
      <c r="E45" s="887"/>
      <c r="F45" s="887"/>
      <c r="G45" s="887"/>
      <c r="H45" s="888"/>
      <c r="I45" s="888"/>
      <c r="J45" s="888"/>
      <c r="K45" s="889"/>
      <c r="L45" s="895"/>
      <c r="M45" s="111"/>
      <c r="N45" s="111"/>
      <c r="O45" s="111"/>
      <c r="P45" s="111"/>
      <c r="Q45" s="111"/>
      <c r="R45" s="111"/>
      <c r="S45" s="111"/>
      <c r="T45" s="111"/>
      <c r="U45" s="111"/>
      <c r="V45" s="111"/>
      <c r="W45" s="111"/>
      <c r="X45" s="111"/>
    </row>
    <row r="46" spans="1:24" ht="9" customHeight="1">
      <c r="A46" s="292"/>
      <c r="B46" s="292"/>
      <c r="C46" s="292"/>
      <c r="D46" s="292"/>
      <c r="E46" s="292"/>
      <c r="F46" s="226"/>
      <c r="G46" s="153"/>
      <c r="H46" s="123"/>
      <c r="I46" s="123"/>
      <c r="J46" s="123"/>
      <c r="K46" s="123"/>
      <c r="L46" s="892"/>
      <c r="M46" s="111"/>
      <c r="N46" s="111"/>
      <c r="O46" s="111"/>
      <c r="P46" s="111"/>
      <c r="Q46" s="111"/>
      <c r="R46" s="111"/>
      <c r="S46" s="111"/>
      <c r="T46" s="111"/>
      <c r="U46" s="111"/>
      <c r="V46" s="111"/>
      <c r="W46" s="111"/>
      <c r="X46" s="111"/>
    </row>
    <row r="47" spans="1:24" ht="17.25" customHeight="1">
      <c r="A47" s="480"/>
      <c r="B47" s="292"/>
      <c r="C47" s="292"/>
      <c r="D47" s="292"/>
      <c r="E47" s="292"/>
      <c r="F47" s="226"/>
      <c r="G47" s="153"/>
      <c r="H47" s="123"/>
      <c r="I47" s="123"/>
      <c r="J47" s="123"/>
      <c r="K47" s="123"/>
      <c r="L47" s="892"/>
      <c r="M47" s="111"/>
      <c r="N47" s="111"/>
      <c r="O47" s="111"/>
      <c r="P47" s="111"/>
      <c r="Q47" s="111"/>
      <c r="R47" s="111"/>
      <c r="S47" s="111"/>
      <c r="T47" s="111"/>
      <c r="U47" s="111"/>
      <c r="V47" s="111"/>
      <c r="W47" s="111"/>
      <c r="X47" s="111"/>
    </row>
    <row r="48" spans="1:24" ht="9" customHeight="1">
      <c r="A48" s="292"/>
      <c r="B48" s="292"/>
      <c r="C48" s="292"/>
      <c r="D48" s="292"/>
      <c r="E48" s="292"/>
      <c r="F48" s="226"/>
      <c r="G48" s="153"/>
      <c r="H48" s="123"/>
      <c r="I48" s="123"/>
      <c r="J48" s="123"/>
      <c r="K48" s="123"/>
      <c r="L48" s="295"/>
      <c r="M48" s="111"/>
      <c r="N48" s="111"/>
      <c r="O48" s="111"/>
      <c r="P48" s="111"/>
      <c r="Q48" s="111"/>
      <c r="R48" s="111"/>
      <c r="S48" s="111"/>
      <c r="T48" s="111"/>
      <c r="U48" s="111"/>
      <c r="V48" s="111"/>
      <c r="W48" s="111"/>
      <c r="X48" s="111"/>
    </row>
    <row r="49" spans="1:24" ht="16.5">
      <c r="A49" s="282"/>
      <c r="B49" s="282"/>
      <c r="C49" s="282"/>
      <c r="D49" s="282"/>
      <c r="E49" s="282"/>
      <c r="F49" s="282"/>
      <c r="G49" s="282"/>
      <c r="H49" s="111"/>
      <c r="I49" s="111"/>
      <c r="J49" s="111"/>
      <c r="K49" s="111"/>
      <c r="L49" s="111"/>
      <c r="M49" s="111"/>
      <c r="N49" s="111"/>
      <c r="O49" s="111"/>
      <c r="P49" s="111"/>
      <c r="Q49" s="111"/>
      <c r="R49" s="111"/>
      <c r="S49" s="111"/>
      <c r="T49" s="111"/>
      <c r="U49" s="111"/>
      <c r="V49" s="111"/>
      <c r="W49" s="111"/>
      <c r="X49" s="111"/>
    </row>
    <row r="50" spans="1:24" ht="16.5">
      <c r="A50" s="118"/>
      <c r="B50" s="118"/>
      <c r="C50" s="118"/>
      <c r="D50" s="118"/>
      <c r="E50" s="118"/>
      <c r="F50" s="111"/>
      <c r="G50" s="111"/>
      <c r="H50" s="111"/>
      <c r="I50" s="111"/>
      <c r="J50" s="111"/>
      <c r="K50" s="111"/>
      <c r="L50" s="111"/>
      <c r="M50" s="111"/>
      <c r="N50" s="111"/>
      <c r="O50" s="111"/>
      <c r="P50" s="111"/>
      <c r="Q50" s="111"/>
      <c r="R50" s="111"/>
      <c r="S50" s="111"/>
      <c r="T50" s="111"/>
      <c r="U50" s="111"/>
      <c r="V50" s="111"/>
      <c r="W50" s="111"/>
      <c r="X50" s="111"/>
    </row>
    <row r="51" spans="1:24" ht="12" customHeight="1">
      <c r="A51" s="118"/>
      <c r="B51" s="118"/>
      <c r="C51" s="118"/>
      <c r="D51" s="118"/>
      <c r="E51" s="118"/>
      <c r="F51" s="111"/>
      <c r="G51" s="111"/>
      <c r="H51" s="111"/>
      <c r="I51" s="111"/>
      <c r="J51" s="111"/>
      <c r="K51" s="111"/>
      <c r="L51" s="111"/>
      <c r="M51" s="111"/>
      <c r="N51" s="111"/>
      <c r="O51" s="111"/>
      <c r="P51" s="111"/>
      <c r="Q51" s="111"/>
      <c r="R51" s="111"/>
      <c r="S51" s="111"/>
      <c r="T51" s="111"/>
      <c r="U51" s="111"/>
      <c r="V51" s="111"/>
      <c r="W51" s="111"/>
      <c r="X51" s="111"/>
    </row>
    <row r="52" spans="1:24" ht="16.5">
      <c r="A52" s="118"/>
      <c r="B52" s="118"/>
      <c r="C52" s="118"/>
      <c r="D52" s="118"/>
      <c r="E52" s="118"/>
      <c r="F52" s="281"/>
      <c r="G52" s="281"/>
      <c r="H52" s="281"/>
      <c r="I52" s="281"/>
      <c r="J52" s="281"/>
      <c r="K52" s="281"/>
      <c r="L52" s="281"/>
      <c r="M52" s="111"/>
      <c r="N52" s="111"/>
      <c r="O52" s="111"/>
      <c r="P52" s="111"/>
      <c r="Q52" s="111"/>
      <c r="R52" s="111"/>
      <c r="S52" s="111"/>
      <c r="T52" s="111"/>
      <c r="U52" s="111"/>
      <c r="V52" s="111"/>
      <c r="W52" s="111"/>
      <c r="X52" s="111"/>
    </row>
    <row r="53" spans="1:24" ht="16.5">
      <c r="A53" s="118"/>
      <c r="B53" s="118"/>
      <c r="C53" s="118"/>
      <c r="D53" s="118"/>
      <c r="E53" s="118"/>
      <c r="F53" s="281"/>
      <c r="G53" s="281"/>
      <c r="H53" s="281"/>
      <c r="I53" s="281"/>
      <c r="J53" s="281"/>
      <c r="K53" s="281"/>
      <c r="L53" s="281"/>
      <c r="M53" s="111"/>
      <c r="N53" s="111"/>
      <c r="O53" s="111"/>
      <c r="P53" s="111"/>
      <c r="Q53" s="111"/>
      <c r="R53" s="111"/>
      <c r="S53" s="111"/>
      <c r="T53" s="111"/>
      <c r="U53" s="111"/>
      <c r="V53" s="111"/>
      <c r="W53" s="111"/>
      <c r="X53" s="111"/>
    </row>
    <row r="54" spans="1:24" ht="16.5">
      <c r="A54" s="118"/>
      <c r="B54" s="118"/>
      <c r="C54" s="118"/>
      <c r="D54" s="118"/>
      <c r="E54" s="118"/>
      <c r="F54" s="281"/>
      <c r="G54" s="281"/>
      <c r="H54" s="281"/>
      <c r="I54" s="281"/>
      <c r="J54" s="281"/>
      <c r="K54" s="281"/>
      <c r="L54" s="281"/>
      <c r="M54" s="111"/>
      <c r="N54" s="111"/>
      <c r="O54" s="111"/>
      <c r="P54" s="111"/>
      <c r="Q54" s="111"/>
      <c r="R54" s="111"/>
      <c r="S54" s="111"/>
      <c r="T54" s="111"/>
      <c r="U54" s="111"/>
      <c r="V54" s="111"/>
      <c r="W54" s="111"/>
      <c r="X54" s="111"/>
    </row>
    <row r="55" spans="1:24" ht="16.5">
      <c r="A55" s="118"/>
      <c r="B55" s="118"/>
      <c r="C55" s="118"/>
      <c r="D55" s="118"/>
      <c r="E55" s="118"/>
      <c r="F55" s="281"/>
      <c r="G55" s="281"/>
      <c r="H55" s="281"/>
      <c r="I55" s="281"/>
      <c r="J55" s="281"/>
      <c r="K55" s="281"/>
      <c r="L55" s="281"/>
      <c r="M55" s="111"/>
      <c r="N55" s="111"/>
      <c r="O55" s="111"/>
      <c r="P55" s="111"/>
      <c r="Q55" s="111"/>
      <c r="R55" s="111"/>
      <c r="S55" s="111"/>
      <c r="T55" s="111"/>
      <c r="U55" s="111"/>
      <c r="V55" s="111"/>
      <c r="W55" s="111"/>
      <c r="X55" s="111"/>
    </row>
    <row r="56" spans="1:24" ht="16.5">
      <c r="A56" s="118"/>
      <c r="B56" s="118"/>
      <c r="C56" s="118"/>
      <c r="D56" s="118"/>
      <c r="E56" s="118"/>
      <c r="F56" s="281"/>
      <c r="G56" s="281"/>
      <c r="H56" s="281"/>
      <c r="I56" s="281"/>
      <c r="J56" s="281"/>
      <c r="K56" s="281"/>
      <c r="L56" s="281"/>
      <c r="M56" s="111"/>
      <c r="N56" s="111"/>
      <c r="O56" s="111"/>
      <c r="P56" s="111"/>
      <c r="Q56" s="111"/>
      <c r="R56" s="111"/>
      <c r="S56" s="111"/>
      <c r="T56" s="111"/>
      <c r="U56" s="111"/>
      <c r="V56" s="111"/>
      <c r="W56" s="111"/>
      <c r="X56" s="111"/>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48" r:id="rId2"/>
  <headerFooter>
    <oddFooter>&amp;R&amp;"Helvetica,Regular"&amp;15BCE Supplementary Financial Information - Fourth Quarter 2020 Page 10</oddFooter>
  </headerFooter>
  <colBreaks count="1" manualBreakCount="1">
    <brk id="12" max="67" man="1"/>
  </colBreaks>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6" tint="0.5999900102615356"/>
    <pageSetUpPr fitToPage="1"/>
  </sheetPr>
  <dimension ref="A1:X62"/>
  <sheetViews>
    <sheetView showGridLines="0" view="pageBreakPreview" zoomScale="75" zoomScaleNormal="55" zoomScaleSheetLayoutView="75" zoomScalePageLayoutView="55" workbookViewId="0" topLeftCell="A1">
      <selection activeCell="A65" sqref="A65"/>
    </sheetView>
  </sheetViews>
  <sheetFormatPr defaultColWidth="9.140625" defaultRowHeight="12.75"/>
  <cols>
    <col min="1" max="1" width="159.57421875" style="80" customWidth="1"/>
    <col min="2" max="2" width="20.8515625" style="318" customWidth="1"/>
    <col min="3" max="3" width="1.8515625" style="80" customWidth="1"/>
    <col min="4" max="4" width="20.8515625" style="440" customWidth="1"/>
    <col min="5" max="5" width="2.421875" style="80" customWidth="1"/>
    <col min="6" max="6" width="20.7109375" style="80" customWidth="1"/>
    <col min="7" max="7" width="4.28125" style="80" customWidth="1"/>
    <col min="8" max="8" width="20.7109375" style="318" customWidth="1"/>
    <col min="9" max="9" width="1.8515625" style="80" customWidth="1"/>
    <col min="10" max="10" width="20.7109375" style="80" customWidth="1"/>
    <col min="11" max="11" width="13.7109375" style="80" bestFit="1" customWidth="1"/>
    <col min="12" max="12" width="10.8515625" style="80" bestFit="1" customWidth="1"/>
    <col min="13" max="16384" width="9.140625" style="80" customWidth="1"/>
  </cols>
  <sheetData>
    <row r="1" spans="1:24" s="81" customFormat="1" ht="30">
      <c r="A1" s="151"/>
      <c r="B1" s="441"/>
      <c r="C1" s="114"/>
      <c r="D1" s="369"/>
      <c r="E1" s="114"/>
      <c r="F1" s="151"/>
      <c r="G1" s="114"/>
      <c r="H1" s="451"/>
      <c r="I1" s="114"/>
      <c r="J1" s="722" t="s">
        <v>262</v>
      </c>
      <c r="K1" s="297"/>
      <c r="L1" s="297"/>
      <c r="M1" s="149"/>
      <c r="N1" s="297"/>
      <c r="O1" s="297"/>
      <c r="P1" s="297"/>
      <c r="Q1" s="297"/>
      <c r="R1" s="297"/>
      <c r="S1" s="297"/>
      <c r="T1" s="297"/>
      <c r="U1" s="297"/>
      <c r="V1" s="297"/>
      <c r="W1" s="297"/>
      <c r="X1" s="297"/>
    </row>
    <row r="2" spans="1:24" s="82" customFormat="1" ht="26.25">
      <c r="A2" s="299"/>
      <c r="B2" s="317"/>
      <c r="C2" s="300"/>
      <c r="D2" s="369"/>
      <c r="E2" s="300"/>
      <c r="F2" s="299"/>
      <c r="G2" s="300"/>
      <c r="H2" s="317"/>
      <c r="I2" s="300"/>
      <c r="J2" s="722" t="s">
        <v>212</v>
      </c>
      <c r="K2" s="298"/>
      <c r="L2" s="298"/>
      <c r="M2" s="151"/>
      <c r="N2" s="298"/>
      <c r="O2" s="298"/>
      <c r="P2" s="298"/>
      <c r="Q2" s="298"/>
      <c r="R2" s="298"/>
      <c r="S2" s="298"/>
      <c r="T2" s="298"/>
      <c r="U2" s="298"/>
      <c r="V2" s="298"/>
      <c r="W2" s="298"/>
      <c r="X2" s="298"/>
    </row>
    <row r="3" spans="1:24" s="82" customFormat="1" ht="20.25">
      <c r="A3" s="299"/>
      <c r="B3" s="317"/>
      <c r="C3" s="300"/>
      <c r="D3" s="439"/>
      <c r="E3" s="300"/>
      <c r="F3" s="299"/>
      <c r="G3" s="300"/>
      <c r="H3" s="317"/>
      <c r="I3" s="300"/>
      <c r="J3" s="301"/>
      <c r="K3" s="298"/>
      <c r="L3" s="298"/>
      <c r="M3" s="298"/>
      <c r="N3" s="298"/>
      <c r="O3" s="298"/>
      <c r="P3" s="298"/>
      <c r="Q3" s="298"/>
      <c r="R3" s="298"/>
      <c r="S3" s="298"/>
      <c r="T3" s="298"/>
      <c r="U3" s="298"/>
      <c r="V3" s="298"/>
      <c r="W3" s="298"/>
      <c r="X3" s="298"/>
    </row>
    <row r="4" spans="1:24" ht="20.25">
      <c r="A4" s="445"/>
      <c r="B4" s="511" t="s">
        <v>76</v>
      </c>
      <c r="C4" s="446"/>
      <c r="D4" s="513" t="s">
        <v>196</v>
      </c>
      <c r="E4" s="446"/>
      <c r="F4" s="513" t="s">
        <v>195</v>
      </c>
      <c r="G4" s="446"/>
      <c r="H4" s="513" t="s">
        <v>77</v>
      </c>
      <c r="I4" s="512"/>
      <c r="J4" s="513" t="s">
        <v>76</v>
      </c>
      <c r="K4" s="296"/>
      <c r="L4" s="296"/>
      <c r="M4" s="296"/>
      <c r="N4" s="296"/>
      <c r="O4" s="296"/>
      <c r="P4" s="296"/>
      <c r="Q4" s="296"/>
      <c r="R4" s="296"/>
      <c r="S4" s="296"/>
      <c r="T4" s="296"/>
      <c r="U4" s="296"/>
      <c r="V4" s="296"/>
      <c r="W4" s="296"/>
      <c r="X4" s="296"/>
    </row>
    <row r="5" spans="1:24" ht="21" thickBot="1">
      <c r="A5" s="447" t="s">
        <v>81</v>
      </c>
      <c r="B5" s="514">
        <v>2020</v>
      </c>
      <c r="C5" s="283"/>
      <c r="D5" s="516">
        <v>2020</v>
      </c>
      <c r="E5" s="1101"/>
      <c r="F5" s="516">
        <v>2020</v>
      </c>
      <c r="G5" s="263"/>
      <c r="H5" s="516">
        <v>2020</v>
      </c>
      <c r="I5" s="515"/>
      <c r="J5" s="516">
        <v>2019</v>
      </c>
      <c r="K5" s="296"/>
      <c r="L5" s="296"/>
      <c r="M5" s="296"/>
      <c r="N5" s="296"/>
      <c r="O5" s="296"/>
      <c r="P5" s="296"/>
      <c r="Q5" s="296"/>
      <c r="R5" s="296"/>
      <c r="S5" s="296"/>
      <c r="T5" s="296"/>
      <c r="U5" s="296"/>
      <c r="V5" s="296"/>
      <c r="W5" s="296"/>
      <c r="X5" s="296"/>
    </row>
    <row r="6" spans="1:24" ht="18.75" customHeight="1">
      <c r="A6" s="492" t="s">
        <v>75</v>
      </c>
      <c r="B6" s="492"/>
      <c r="C6" s="492"/>
      <c r="D6" s="806"/>
      <c r="E6" s="492"/>
      <c r="F6" s="515"/>
      <c r="G6" s="296"/>
      <c r="H6" s="515"/>
      <c r="I6" s="515"/>
      <c r="J6" s="515"/>
      <c r="K6" s="296"/>
      <c r="L6" s="296"/>
      <c r="M6" s="296"/>
      <c r="N6" s="296"/>
      <c r="O6" s="296"/>
      <c r="P6" s="296"/>
      <c r="Q6" s="296"/>
      <c r="R6" s="296"/>
      <c r="S6" s="296"/>
      <c r="T6" s="296"/>
      <c r="U6" s="296"/>
      <c r="V6" s="296"/>
      <c r="W6" s="296"/>
      <c r="X6" s="296"/>
    </row>
    <row r="7" spans="1:24" ht="18.75" customHeight="1">
      <c r="A7" s="302" t="s">
        <v>74</v>
      </c>
      <c r="B7" s="302"/>
      <c r="C7" s="302"/>
      <c r="D7" s="306"/>
      <c r="E7" s="302"/>
      <c r="F7" s="515"/>
      <c r="G7" s="296"/>
      <c r="H7" s="515"/>
      <c r="I7" s="296"/>
      <c r="J7" s="296"/>
      <c r="K7" s="296"/>
      <c r="L7" s="296"/>
      <c r="M7" s="296"/>
      <c r="N7" s="296"/>
      <c r="O7" s="296"/>
      <c r="P7" s="296"/>
      <c r="Q7" s="296"/>
      <c r="R7" s="296"/>
      <c r="S7" s="296"/>
      <c r="T7" s="296"/>
      <c r="U7" s="296"/>
      <c r="V7" s="296"/>
      <c r="W7" s="296"/>
      <c r="X7" s="296"/>
    </row>
    <row r="8" spans="1:24" ht="18.75" customHeight="1">
      <c r="A8" s="493" t="s">
        <v>73</v>
      </c>
      <c r="B8" s="494">
        <v>224</v>
      </c>
      <c r="C8" s="493"/>
      <c r="D8" s="522">
        <v>1482</v>
      </c>
      <c r="E8" s="493"/>
      <c r="F8" s="788">
        <v>1297</v>
      </c>
      <c r="G8" s="495"/>
      <c r="H8" s="522">
        <v>943</v>
      </c>
      <c r="I8" s="495"/>
      <c r="J8" s="305">
        <v>141</v>
      </c>
      <c r="K8" s="296"/>
      <c r="L8" s="303"/>
      <c r="M8" s="296"/>
      <c r="N8" s="303"/>
      <c r="O8" s="296"/>
      <c r="P8" s="303"/>
      <c r="Q8" s="296"/>
      <c r="R8" s="303"/>
      <c r="S8" s="296"/>
      <c r="T8" s="303"/>
      <c r="U8" s="296"/>
      <c r="V8" s="303"/>
      <c r="W8" s="296"/>
      <c r="X8" s="303"/>
    </row>
    <row r="9" spans="1:24" ht="18.75" customHeight="1">
      <c r="A9" s="493" t="s">
        <v>72</v>
      </c>
      <c r="B9" s="497">
        <v>0</v>
      </c>
      <c r="C9" s="493"/>
      <c r="D9" s="522">
        <v>197</v>
      </c>
      <c r="E9" s="493"/>
      <c r="F9" s="788">
        <v>250</v>
      </c>
      <c r="G9" s="495"/>
      <c r="H9" s="522">
        <v>1736</v>
      </c>
      <c r="I9" s="495"/>
      <c r="J9" s="496">
        <v>4</v>
      </c>
      <c r="K9" s="296"/>
      <c r="L9" s="303"/>
      <c r="M9" s="296"/>
      <c r="N9" s="303"/>
      <c r="O9" s="296"/>
      <c r="P9" s="303"/>
      <c r="Q9" s="296"/>
      <c r="R9" s="303"/>
      <c r="S9" s="296"/>
      <c r="T9" s="303"/>
      <c r="U9" s="296"/>
      <c r="V9" s="303"/>
      <c r="W9" s="296"/>
      <c r="X9" s="303"/>
    </row>
    <row r="10" spans="1:24" ht="18.75" customHeight="1">
      <c r="A10" s="493" t="s">
        <v>71</v>
      </c>
      <c r="B10" s="494">
        <v>3528</v>
      </c>
      <c r="C10" s="1338"/>
      <c r="D10" s="522">
        <v>2945</v>
      </c>
      <c r="E10" s="1338"/>
      <c r="F10" s="788">
        <v>2812</v>
      </c>
      <c r="G10" s="498"/>
      <c r="H10" s="522">
        <v>2990</v>
      </c>
      <c r="I10" s="498"/>
      <c r="J10" s="1339">
        <v>3038</v>
      </c>
      <c r="K10" s="296"/>
      <c r="L10" s="303"/>
      <c r="M10" s="296"/>
      <c r="N10" s="303"/>
      <c r="O10" s="296"/>
      <c r="P10" s="303"/>
      <c r="Q10" s="296"/>
      <c r="R10" s="303"/>
      <c r="S10" s="296"/>
      <c r="T10" s="303"/>
      <c r="U10" s="296"/>
      <c r="V10" s="303"/>
      <c r="W10" s="296"/>
      <c r="X10" s="303"/>
    </row>
    <row r="11" spans="1:24" ht="18.75" customHeight="1">
      <c r="A11" s="493" t="s">
        <v>70</v>
      </c>
      <c r="B11" s="494">
        <v>439</v>
      </c>
      <c r="C11" s="1338"/>
      <c r="D11" s="522">
        <v>425</v>
      </c>
      <c r="E11" s="1341"/>
      <c r="F11" s="788">
        <v>445</v>
      </c>
      <c r="G11" s="498"/>
      <c r="H11" s="522">
        <v>487</v>
      </c>
      <c r="I11" s="498"/>
      <c r="J11" s="1340">
        <v>427</v>
      </c>
      <c r="K11" s="296"/>
      <c r="L11" s="303"/>
      <c r="M11" s="296"/>
      <c r="N11" s="303"/>
      <c r="O11" s="296"/>
      <c r="P11" s="303"/>
      <c r="Q11" s="296"/>
      <c r="R11" s="303"/>
      <c r="S11" s="296"/>
      <c r="T11" s="303"/>
      <c r="U11" s="296"/>
      <c r="V11" s="303"/>
      <c r="W11" s="296"/>
      <c r="X11" s="303"/>
    </row>
    <row r="12" spans="1:24" ht="18.75" customHeight="1">
      <c r="A12" s="493" t="s">
        <v>198</v>
      </c>
      <c r="B12" s="494">
        <v>687</v>
      </c>
      <c r="C12" s="1338"/>
      <c r="D12" s="522">
        <v>799</v>
      </c>
      <c r="E12" s="1341"/>
      <c r="F12" s="788">
        <v>921</v>
      </c>
      <c r="G12" s="498"/>
      <c r="H12" s="522">
        <v>1037</v>
      </c>
      <c r="I12" s="498"/>
      <c r="J12" s="1339">
        <v>1111</v>
      </c>
      <c r="K12" s="296"/>
      <c r="L12" s="303"/>
      <c r="M12" s="296"/>
      <c r="N12" s="303"/>
      <c r="O12" s="296"/>
      <c r="P12" s="303"/>
      <c r="Q12" s="296"/>
      <c r="R12" s="303"/>
      <c r="S12" s="296"/>
      <c r="T12" s="303"/>
      <c r="U12" s="296"/>
      <c r="V12" s="303"/>
      <c r="W12" s="296"/>
      <c r="X12" s="303"/>
    </row>
    <row r="13" spans="1:24" ht="18.75" customHeight="1">
      <c r="A13" s="493" t="s">
        <v>199</v>
      </c>
      <c r="B13" s="494">
        <v>402</v>
      </c>
      <c r="C13" s="1338"/>
      <c r="D13" s="522">
        <v>401</v>
      </c>
      <c r="E13" s="1341"/>
      <c r="F13" s="788">
        <v>399</v>
      </c>
      <c r="G13" s="498"/>
      <c r="H13" s="522">
        <v>416</v>
      </c>
      <c r="I13" s="498"/>
      <c r="J13" s="1339">
        <v>415</v>
      </c>
      <c r="K13" s="296"/>
      <c r="L13" s="303"/>
      <c r="M13" s="296"/>
      <c r="N13" s="303"/>
      <c r="O13" s="296"/>
      <c r="P13" s="303"/>
      <c r="Q13" s="296"/>
      <c r="R13" s="303"/>
      <c r="S13" s="296"/>
      <c r="T13" s="303"/>
      <c r="U13" s="296"/>
      <c r="V13" s="303"/>
      <c r="W13" s="296"/>
      <c r="X13" s="303"/>
    </row>
    <row r="14" spans="1:24" ht="18.75" customHeight="1">
      <c r="A14" s="493" t="s">
        <v>69</v>
      </c>
      <c r="B14" s="497">
        <v>209</v>
      </c>
      <c r="C14" s="1338"/>
      <c r="D14" s="523">
        <v>264</v>
      </c>
      <c r="E14" s="1338"/>
      <c r="F14" s="788">
        <v>301</v>
      </c>
      <c r="G14" s="498"/>
      <c r="H14" s="523">
        <v>280</v>
      </c>
      <c r="I14" s="498"/>
      <c r="J14" s="1342">
        <v>194</v>
      </c>
      <c r="K14" s="296"/>
      <c r="L14" s="303"/>
      <c r="M14" s="296"/>
      <c r="N14" s="303"/>
      <c r="O14" s="296"/>
      <c r="P14" s="303"/>
      <c r="Q14" s="296"/>
      <c r="R14" s="303"/>
      <c r="S14" s="296"/>
      <c r="T14" s="303"/>
      <c r="U14" s="296"/>
      <c r="V14" s="303"/>
      <c r="W14" s="296"/>
      <c r="X14" s="303"/>
    </row>
    <row r="15" spans="1:24" s="79" customFormat="1" ht="18.75" customHeight="1">
      <c r="A15" s="493" t="s">
        <v>68</v>
      </c>
      <c r="B15" s="494">
        <v>199</v>
      </c>
      <c r="C15" s="1338"/>
      <c r="D15" s="523">
        <v>191</v>
      </c>
      <c r="E15" s="1341"/>
      <c r="F15" s="788">
        <v>212</v>
      </c>
      <c r="G15" s="498"/>
      <c r="H15" s="522">
        <v>419</v>
      </c>
      <c r="I15" s="498"/>
      <c r="J15" s="1339">
        <v>190</v>
      </c>
      <c r="K15" s="302"/>
      <c r="L15" s="304"/>
      <c r="M15" s="302"/>
      <c r="N15" s="304"/>
      <c r="O15" s="302"/>
      <c r="P15" s="304"/>
      <c r="Q15" s="302"/>
      <c r="R15" s="304"/>
      <c r="S15" s="302"/>
      <c r="T15" s="304"/>
      <c r="U15" s="302"/>
      <c r="V15" s="304"/>
      <c r="W15" s="302"/>
      <c r="X15" s="304"/>
    </row>
    <row r="16" spans="1:24" s="79" customFormat="1" ht="18.75" customHeight="1">
      <c r="A16" s="727" t="s">
        <v>192</v>
      </c>
      <c r="B16" s="1343">
        <v>0</v>
      </c>
      <c r="C16" s="1338"/>
      <c r="D16" s="522">
        <v>829</v>
      </c>
      <c r="E16" s="1341"/>
      <c r="F16" s="788">
        <v>825</v>
      </c>
      <c r="G16" s="498"/>
      <c r="H16" s="497">
        <v>0</v>
      </c>
      <c r="I16" s="498"/>
      <c r="J16" s="497">
        <v>0</v>
      </c>
      <c r="K16" s="302"/>
      <c r="L16" s="304"/>
      <c r="M16" s="302"/>
      <c r="N16" s="304"/>
      <c r="O16" s="302"/>
      <c r="P16" s="304"/>
      <c r="Q16" s="302"/>
      <c r="R16" s="304"/>
      <c r="S16" s="302"/>
      <c r="T16" s="304"/>
      <c r="U16" s="302"/>
      <c r="V16" s="304"/>
      <c r="W16" s="302"/>
      <c r="X16" s="304"/>
    </row>
    <row r="17" spans="1:24" ht="18.75" customHeight="1">
      <c r="A17" s="728" t="s">
        <v>67</v>
      </c>
      <c r="B17" s="494">
        <v>5688</v>
      </c>
      <c r="C17" s="503"/>
      <c r="D17" s="789">
        <v>7533</v>
      </c>
      <c r="E17" s="1344">
        <v>0</v>
      </c>
      <c r="F17" s="789">
        <v>7462</v>
      </c>
      <c r="G17" s="498"/>
      <c r="H17" s="526">
        <v>8308</v>
      </c>
      <c r="I17" s="498"/>
      <c r="J17" s="1345">
        <v>5520</v>
      </c>
      <c r="K17" s="296"/>
      <c r="L17" s="303"/>
      <c r="M17" s="296"/>
      <c r="N17" s="303"/>
      <c r="O17" s="296"/>
      <c r="P17" s="303"/>
      <c r="Q17" s="296"/>
      <c r="R17" s="303"/>
      <c r="S17" s="296"/>
      <c r="T17" s="303"/>
      <c r="U17" s="296"/>
      <c r="V17" s="303"/>
      <c r="W17" s="296"/>
      <c r="X17" s="303"/>
    </row>
    <row r="18" spans="1:24" ht="18.75" customHeight="1">
      <c r="A18" s="728" t="s">
        <v>66</v>
      </c>
      <c r="B18" s="498"/>
      <c r="C18" s="503"/>
      <c r="D18" s="524"/>
      <c r="E18" s="503"/>
      <c r="F18" s="791"/>
      <c r="G18" s="498"/>
      <c r="H18" s="524"/>
      <c r="I18" s="498"/>
      <c r="J18" s="1346"/>
      <c r="K18" s="296"/>
      <c r="L18" s="303"/>
      <c r="M18" s="296"/>
      <c r="N18" s="303"/>
      <c r="O18" s="296"/>
      <c r="P18" s="303"/>
      <c r="Q18" s="296"/>
      <c r="R18" s="303"/>
      <c r="S18" s="296"/>
      <c r="T18" s="303"/>
      <c r="U18" s="296"/>
      <c r="V18" s="303"/>
      <c r="W18" s="296"/>
      <c r="X18" s="303"/>
    </row>
    <row r="19" spans="1:24" ht="18.75" customHeight="1">
      <c r="A19" s="727" t="s">
        <v>198</v>
      </c>
      <c r="B19" s="494">
        <v>256</v>
      </c>
      <c r="C19" s="503"/>
      <c r="D19" s="522">
        <v>273</v>
      </c>
      <c r="E19" s="1341"/>
      <c r="F19" s="788">
        <v>328</v>
      </c>
      <c r="G19" s="498"/>
      <c r="H19" s="522">
        <v>452</v>
      </c>
      <c r="I19" s="498"/>
      <c r="J19" s="1342">
        <v>533</v>
      </c>
      <c r="K19" s="296"/>
      <c r="L19" s="303"/>
      <c r="M19" s="296"/>
      <c r="N19" s="303"/>
      <c r="O19" s="296"/>
      <c r="P19" s="303"/>
      <c r="Q19" s="296"/>
      <c r="R19" s="303"/>
      <c r="S19" s="296"/>
      <c r="T19" s="303"/>
      <c r="U19" s="296"/>
      <c r="V19" s="303"/>
      <c r="W19" s="296"/>
      <c r="X19" s="303"/>
    </row>
    <row r="20" spans="1:24" ht="18.75" customHeight="1">
      <c r="A20" s="727" t="s">
        <v>199</v>
      </c>
      <c r="B20" s="494">
        <v>362</v>
      </c>
      <c r="C20" s="503"/>
      <c r="D20" s="522">
        <v>351</v>
      </c>
      <c r="E20" s="1341"/>
      <c r="F20" s="788">
        <v>341</v>
      </c>
      <c r="G20" s="498"/>
      <c r="H20" s="522">
        <v>363</v>
      </c>
      <c r="I20" s="498"/>
      <c r="J20" s="1342">
        <v>368</v>
      </c>
      <c r="K20" s="296"/>
      <c r="L20" s="303"/>
      <c r="M20" s="296"/>
      <c r="N20" s="303"/>
      <c r="O20" s="296"/>
      <c r="P20" s="303"/>
      <c r="Q20" s="296"/>
      <c r="R20" s="303"/>
      <c r="S20" s="296"/>
      <c r="T20" s="303"/>
      <c r="U20" s="296"/>
      <c r="V20" s="303"/>
      <c r="W20" s="296"/>
      <c r="X20" s="303"/>
    </row>
    <row r="21" spans="1:24" ht="18.75" customHeight="1">
      <c r="A21" s="727" t="s">
        <v>65</v>
      </c>
      <c r="B21" s="494">
        <v>27513</v>
      </c>
      <c r="C21" s="1338"/>
      <c r="D21" s="522">
        <v>27057</v>
      </c>
      <c r="E21" s="1338"/>
      <c r="F21" s="788">
        <v>26840</v>
      </c>
      <c r="G21" s="498"/>
      <c r="H21" s="522">
        <v>27432</v>
      </c>
      <c r="I21" s="498"/>
      <c r="J21" s="1339">
        <v>27636</v>
      </c>
      <c r="K21" s="296"/>
      <c r="L21" s="303"/>
      <c r="M21" s="296"/>
      <c r="N21" s="303"/>
      <c r="O21" s="296"/>
      <c r="P21" s="303"/>
      <c r="Q21" s="296"/>
      <c r="R21" s="303"/>
      <c r="S21" s="296"/>
      <c r="T21" s="303"/>
      <c r="U21" s="296"/>
      <c r="V21" s="303"/>
      <c r="W21" s="296"/>
      <c r="X21" s="303"/>
    </row>
    <row r="22" spans="1:24" ht="18.75" customHeight="1">
      <c r="A22" s="727" t="s">
        <v>64</v>
      </c>
      <c r="B22" s="497">
        <v>13102</v>
      </c>
      <c r="C22" s="1338"/>
      <c r="D22" s="523">
        <v>12931</v>
      </c>
      <c r="E22" s="1338"/>
      <c r="F22" s="788">
        <v>12897</v>
      </c>
      <c r="G22" s="498"/>
      <c r="H22" s="523">
        <v>13513</v>
      </c>
      <c r="I22" s="498"/>
      <c r="J22" s="1342">
        <v>13352</v>
      </c>
      <c r="K22" s="296"/>
      <c r="L22" s="303"/>
      <c r="M22" s="296"/>
      <c r="N22" s="303"/>
      <c r="O22" s="296"/>
      <c r="P22" s="303"/>
      <c r="Q22" s="296"/>
      <c r="R22" s="303"/>
      <c r="S22" s="296"/>
      <c r="T22" s="303"/>
      <c r="U22" s="296"/>
      <c r="V22" s="303"/>
      <c r="W22" s="296"/>
      <c r="X22" s="303"/>
    </row>
    <row r="23" spans="1:24" ht="18.75" customHeight="1">
      <c r="A23" s="727" t="s">
        <v>63</v>
      </c>
      <c r="B23" s="497">
        <v>106</v>
      </c>
      <c r="C23" s="1338"/>
      <c r="D23" s="523">
        <v>142</v>
      </c>
      <c r="E23" s="1338"/>
      <c r="F23" s="788">
        <v>123</v>
      </c>
      <c r="G23" s="498"/>
      <c r="H23" s="523">
        <v>90</v>
      </c>
      <c r="I23" s="498"/>
      <c r="J23" s="1342">
        <v>98</v>
      </c>
      <c r="K23" s="296"/>
      <c r="L23" s="303"/>
      <c r="M23" s="296"/>
      <c r="N23" s="303"/>
      <c r="O23" s="296"/>
      <c r="P23" s="303"/>
      <c r="Q23" s="296"/>
      <c r="R23" s="303"/>
      <c r="S23" s="296"/>
      <c r="T23" s="303"/>
      <c r="U23" s="296"/>
      <c r="V23" s="303"/>
      <c r="W23" s="296"/>
      <c r="X23" s="303"/>
    </row>
    <row r="24" spans="1:24" ht="18.75" customHeight="1">
      <c r="A24" s="727" t="s">
        <v>62</v>
      </c>
      <c r="B24" s="497">
        <v>756</v>
      </c>
      <c r="C24" s="1338"/>
      <c r="D24" s="523">
        <v>772</v>
      </c>
      <c r="E24" s="1338"/>
      <c r="F24" s="788">
        <v>718</v>
      </c>
      <c r="G24" s="498"/>
      <c r="H24" s="523">
        <v>730</v>
      </c>
      <c r="I24" s="498"/>
      <c r="J24" s="1342">
        <v>698</v>
      </c>
      <c r="K24" s="296"/>
      <c r="L24" s="303"/>
      <c r="M24" s="296"/>
      <c r="N24" s="303"/>
      <c r="O24" s="296"/>
      <c r="P24" s="303"/>
      <c r="Q24" s="296"/>
      <c r="R24" s="303"/>
      <c r="S24" s="296"/>
      <c r="T24" s="303"/>
      <c r="U24" s="296"/>
      <c r="V24" s="303"/>
      <c r="W24" s="296"/>
      <c r="X24" s="303"/>
    </row>
    <row r="25" spans="1:24" ht="18.75" customHeight="1">
      <c r="A25" s="727" t="s">
        <v>300</v>
      </c>
      <c r="B25" s="497">
        <v>1277</v>
      </c>
      <c r="C25" s="1338"/>
      <c r="D25" s="523">
        <v>895</v>
      </c>
      <c r="E25" s="1338"/>
      <c r="F25" s="788">
        <v>764</v>
      </c>
      <c r="G25" s="498"/>
      <c r="H25" s="523">
        <v>2613</v>
      </c>
      <c r="I25" s="498"/>
      <c r="J25" s="1342">
        <v>558</v>
      </c>
      <c r="K25" s="296"/>
      <c r="L25" s="303"/>
      <c r="M25" s="296"/>
      <c r="N25" s="303"/>
      <c r="O25" s="296"/>
      <c r="P25" s="303"/>
      <c r="Q25" s="296"/>
      <c r="R25" s="303"/>
      <c r="S25" s="296"/>
      <c r="T25" s="303"/>
      <c r="U25" s="296"/>
      <c r="V25" s="303"/>
      <c r="W25" s="296"/>
      <c r="X25" s="303"/>
    </row>
    <row r="26" spans="1:24" ht="18.75" customHeight="1">
      <c r="A26" s="727" t="s">
        <v>61</v>
      </c>
      <c r="B26" s="494">
        <v>1001</v>
      </c>
      <c r="C26" s="1338"/>
      <c r="D26" s="522">
        <v>1116</v>
      </c>
      <c r="E26" s="1338"/>
      <c r="F26" s="788">
        <v>1167</v>
      </c>
      <c r="G26" s="498"/>
      <c r="H26" s="522">
        <v>1347</v>
      </c>
      <c r="I26" s="498"/>
      <c r="J26" s="1342">
        <v>716</v>
      </c>
      <c r="K26" s="296"/>
      <c r="L26" s="303"/>
      <c r="M26" s="296"/>
      <c r="N26" s="303"/>
      <c r="O26" s="296"/>
      <c r="P26" s="303"/>
      <c r="Q26" s="296"/>
      <c r="R26" s="303"/>
      <c r="S26" s="296"/>
      <c r="T26" s="303"/>
      <c r="U26" s="296"/>
      <c r="V26" s="303"/>
      <c r="W26" s="296"/>
      <c r="X26" s="303"/>
    </row>
    <row r="27" spans="1:24" ht="18.75" customHeight="1">
      <c r="A27" s="727" t="s">
        <v>60</v>
      </c>
      <c r="B27" s="808">
        <v>10604</v>
      </c>
      <c r="C27" s="1338"/>
      <c r="D27" s="525">
        <v>10552</v>
      </c>
      <c r="E27" s="1338"/>
      <c r="F27" s="788">
        <v>10551</v>
      </c>
      <c r="G27" s="498"/>
      <c r="H27" s="522">
        <v>10667</v>
      </c>
      <c r="I27" s="498"/>
      <c r="J27" s="1339">
        <v>10667</v>
      </c>
      <c r="K27" s="296"/>
      <c r="L27" s="303"/>
      <c r="M27" s="296"/>
      <c r="N27" s="303"/>
      <c r="O27" s="296"/>
      <c r="P27" s="303"/>
      <c r="Q27" s="296"/>
      <c r="R27" s="303"/>
      <c r="S27" s="296"/>
      <c r="T27" s="303"/>
      <c r="U27" s="296"/>
      <c r="V27" s="303"/>
      <c r="W27" s="296"/>
      <c r="X27" s="303"/>
    </row>
    <row r="28" spans="1:24" ht="18.75" customHeight="1">
      <c r="A28" s="728" t="s">
        <v>59</v>
      </c>
      <c r="B28" s="1376">
        <v>54977</v>
      </c>
      <c r="C28" s="503"/>
      <c r="D28" s="789">
        <v>54089</v>
      </c>
      <c r="E28" s="788">
        <v>0</v>
      </c>
      <c r="F28" s="789">
        <v>53729</v>
      </c>
      <c r="G28" s="498"/>
      <c r="H28" s="526">
        <v>57207</v>
      </c>
      <c r="I28" s="1347"/>
      <c r="J28" s="1345">
        <v>54626</v>
      </c>
      <c r="K28" s="296"/>
      <c r="L28" s="303"/>
      <c r="M28" s="296"/>
      <c r="N28" s="303"/>
      <c r="O28" s="296"/>
      <c r="P28" s="303"/>
      <c r="Q28" s="296"/>
      <c r="R28" s="303"/>
      <c r="S28" s="296"/>
      <c r="T28" s="303"/>
      <c r="U28" s="296"/>
      <c r="V28" s="303"/>
      <c r="W28" s="296"/>
      <c r="X28" s="303"/>
    </row>
    <row r="29" spans="1:24" ht="18.75" customHeight="1" thickBot="1">
      <c r="A29" s="729" t="s">
        <v>58</v>
      </c>
      <c r="B29" s="1377">
        <v>60665</v>
      </c>
      <c r="C29" s="503"/>
      <c r="D29" s="793">
        <v>61622</v>
      </c>
      <c r="E29" s="788">
        <v>0</v>
      </c>
      <c r="F29" s="793">
        <v>61191</v>
      </c>
      <c r="G29" s="503"/>
      <c r="H29" s="527">
        <v>65515</v>
      </c>
      <c r="I29" s="498"/>
      <c r="J29" s="1348">
        <v>60146</v>
      </c>
      <c r="K29" s="296"/>
      <c r="L29" s="303"/>
      <c r="M29" s="296"/>
      <c r="N29" s="303"/>
      <c r="O29" s="296"/>
      <c r="P29" s="303"/>
      <c r="Q29" s="296"/>
      <c r="R29" s="303"/>
      <c r="S29" s="296"/>
      <c r="T29" s="303"/>
      <c r="U29" s="296"/>
      <c r="V29" s="303"/>
      <c r="W29" s="296"/>
      <c r="X29" s="303"/>
    </row>
    <row r="30" spans="1:24" ht="18.75" customHeight="1">
      <c r="A30" s="730" t="s">
        <v>57</v>
      </c>
      <c r="B30" s="498"/>
      <c r="C30" s="1349"/>
      <c r="D30" s="524"/>
      <c r="E30" s="1349"/>
      <c r="F30" s="791"/>
      <c r="G30" s="498"/>
      <c r="H30" s="524"/>
      <c r="I30" s="498"/>
      <c r="J30" s="1346"/>
      <c r="K30" s="296"/>
      <c r="L30" s="303"/>
      <c r="M30" s="296"/>
      <c r="N30" s="303"/>
      <c r="O30" s="296"/>
      <c r="P30" s="303"/>
      <c r="Q30" s="296"/>
      <c r="R30" s="303"/>
      <c r="S30" s="296"/>
      <c r="T30" s="303"/>
      <c r="U30" s="296"/>
      <c r="V30" s="303"/>
      <c r="W30" s="296"/>
      <c r="X30" s="303"/>
    </row>
    <row r="31" spans="1:24" ht="18.75" customHeight="1">
      <c r="A31" s="728" t="s">
        <v>56</v>
      </c>
      <c r="B31" s="498"/>
      <c r="C31" s="503"/>
      <c r="D31" s="524"/>
      <c r="E31" s="503"/>
      <c r="F31" s="791"/>
      <c r="G31" s="498"/>
      <c r="H31" s="524"/>
      <c r="I31" s="498"/>
      <c r="J31" s="1346"/>
      <c r="K31" s="296"/>
      <c r="L31" s="303"/>
      <c r="M31" s="296"/>
      <c r="N31" s="303"/>
      <c r="O31" s="296"/>
      <c r="P31" s="303"/>
      <c r="Q31" s="296"/>
      <c r="R31" s="303"/>
      <c r="S31" s="296"/>
      <c r="T31" s="303"/>
      <c r="U31" s="296"/>
      <c r="V31" s="303"/>
      <c r="W31" s="296"/>
      <c r="X31" s="303"/>
    </row>
    <row r="32" spans="1:24" ht="18.75" customHeight="1">
      <c r="A32" s="727" t="s">
        <v>55</v>
      </c>
      <c r="B32" s="494">
        <v>3935.33065097073</v>
      </c>
      <c r="C32" s="1338"/>
      <c r="D32" s="788">
        <v>3566.368608161586</v>
      </c>
      <c r="E32" s="1338"/>
      <c r="F32" s="788">
        <v>3341.0824536994505</v>
      </c>
      <c r="G32" s="1342"/>
      <c r="H32" s="522">
        <v>3335.4386242131873</v>
      </c>
      <c r="I32" s="1342"/>
      <c r="J32" s="1339">
        <v>3953.8560439207586</v>
      </c>
      <c r="K32" s="296"/>
      <c r="L32" s="303"/>
      <c r="M32" s="296"/>
      <c r="N32" s="303"/>
      <c r="O32" s="296"/>
      <c r="P32" s="303"/>
      <c r="Q32" s="296"/>
      <c r="R32" s="303"/>
      <c r="S32" s="296"/>
      <c r="T32" s="303"/>
      <c r="U32" s="296"/>
      <c r="V32" s="303"/>
      <c r="W32" s="296"/>
      <c r="X32" s="303"/>
    </row>
    <row r="33" spans="1:24" ht="18.75" customHeight="1">
      <c r="A33" s="727" t="s">
        <v>200</v>
      </c>
      <c r="B33" s="494">
        <v>717</v>
      </c>
      <c r="C33" s="1338"/>
      <c r="D33" s="788">
        <v>699</v>
      </c>
      <c r="E33" s="1341"/>
      <c r="F33" s="788">
        <v>723</v>
      </c>
      <c r="G33" s="1342"/>
      <c r="H33" s="523">
        <v>725</v>
      </c>
      <c r="I33" s="1342"/>
      <c r="J33" s="1342">
        <v>683</v>
      </c>
      <c r="K33" s="296"/>
      <c r="L33" s="303"/>
      <c r="M33" s="296"/>
      <c r="N33" s="303"/>
      <c r="O33" s="296"/>
      <c r="P33" s="303"/>
      <c r="Q33" s="296"/>
      <c r="R33" s="303"/>
      <c r="S33" s="296"/>
      <c r="T33" s="303"/>
      <c r="U33" s="296"/>
      <c r="V33" s="303"/>
      <c r="W33" s="296"/>
      <c r="X33" s="303"/>
    </row>
    <row r="34" spans="1:24" ht="18.75" customHeight="1">
      <c r="A34" s="727" t="s">
        <v>54</v>
      </c>
      <c r="B34" s="497">
        <v>222</v>
      </c>
      <c r="C34" s="1338"/>
      <c r="D34" s="788">
        <v>190</v>
      </c>
      <c r="E34" s="1338"/>
      <c r="F34" s="788">
        <v>229</v>
      </c>
      <c r="G34" s="498"/>
      <c r="H34" s="523">
        <v>192</v>
      </c>
      <c r="I34" s="498"/>
      <c r="J34" s="1342">
        <v>227</v>
      </c>
      <c r="K34" s="296"/>
      <c r="L34" s="303"/>
      <c r="M34" s="296"/>
      <c r="N34" s="303"/>
      <c r="O34" s="296"/>
      <c r="P34" s="303"/>
      <c r="Q34" s="296"/>
      <c r="R34" s="303"/>
      <c r="S34" s="296"/>
      <c r="T34" s="303"/>
      <c r="U34" s="296"/>
      <c r="V34" s="303"/>
      <c r="W34" s="296"/>
      <c r="X34" s="303"/>
    </row>
    <row r="35" spans="1:24" ht="18.75" customHeight="1">
      <c r="A35" s="727" t="s">
        <v>53</v>
      </c>
      <c r="B35" s="497">
        <v>766</v>
      </c>
      <c r="C35" s="1338"/>
      <c r="D35" s="788">
        <v>767</v>
      </c>
      <c r="E35" s="1350"/>
      <c r="F35" s="788">
        <v>766</v>
      </c>
      <c r="G35" s="498"/>
      <c r="H35" s="523">
        <v>767</v>
      </c>
      <c r="I35" s="498"/>
      <c r="J35" s="1342">
        <v>729</v>
      </c>
      <c r="K35" s="296"/>
      <c r="L35" s="303"/>
      <c r="M35" s="296"/>
      <c r="N35" s="303"/>
      <c r="O35" s="296"/>
      <c r="P35" s="303"/>
      <c r="Q35" s="296"/>
      <c r="R35" s="303"/>
      <c r="S35" s="296"/>
      <c r="T35" s="303"/>
      <c r="U35" s="296"/>
      <c r="V35" s="303"/>
      <c r="W35" s="296"/>
      <c r="X35" s="303"/>
    </row>
    <row r="36" spans="1:24" ht="18.75" customHeight="1">
      <c r="A36" s="727" t="s">
        <v>52</v>
      </c>
      <c r="B36" s="497">
        <v>214</v>
      </c>
      <c r="C36" s="1338"/>
      <c r="D36" s="788">
        <v>292</v>
      </c>
      <c r="E36" s="1338"/>
      <c r="F36" s="788">
        <v>287</v>
      </c>
      <c r="G36" s="498"/>
      <c r="H36" s="523">
        <v>186</v>
      </c>
      <c r="I36" s="498"/>
      <c r="J36" s="1342">
        <v>303</v>
      </c>
      <c r="K36" s="296"/>
      <c r="L36" s="303"/>
      <c r="M36" s="296"/>
      <c r="N36" s="303"/>
      <c r="O36" s="296"/>
      <c r="P36" s="303"/>
      <c r="Q36" s="296"/>
      <c r="R36" s="303"/>
      <c r="S36" s="296"/>
      <c r="T36" s="303"/>
      <c r="U36" s="296"/>
      <c r="V36" s="303"/>
      <c r="W36" s="296"/>
      <c r="X36" s="303"/>
    </row>
    <row r="37" spans="1:24" ht="18.75" customHeight="1">
      <c r="A37" s="727" t="s">
        <v>51</v>
      </c>
      <c r="B37" s="494">
        <v>2417</v>
      </c>
      <c r="C37" s="1338"/>
      <c r="D37" s="788">
        <v>2904</v>
      </c>
      <c r="E37" s="1338"/>
      <c r="F37" s="788">
        <v>2584</v>
      </c>
      <c r="G37" s="498"/>
      <c r="H37" s="522">
        <v>4209</v>
      </c>
      <c r="I37" s="498"/>
      <c r="J37" s="1339">
        <v>3881</v>
      </c>
      <c r="K37" s="296"/>
      <c r="L37" s="303"/>
      <c r="M37" s="296"/>
      <c r="N37" s="303"/>
      <c r="O37" s="296"/>
      <c r="P37" s="303"/>
      <c r="Q37" s="296"/>
      <c r="R37" s="303"/>
      <c r="S37" s="296"/>
      <c r="T37" s="303"/>
      <c r="U37" s="296"/>
      <c r="V37" s="303"/>
      <c r="W37" s="296"/>
      <c r="X37" s="303"/>
    </row>
    <row r="38" spans="1:24" ht="18.75" customHeight="1">
      <c r="A38" s="727" t="s">
        <v>251</v>
      </c>
      <c r="B38" s="1343">
        <v>0</v>
      </c>
      <c r="C38" s="1338"/>
      <c r="D38" s="788">
        <v>159</v>
      </c>
      <c r="E38" s="1338"/>
      <c r="F38" s="788">
        <v>205</v>
      </c>
      <c r="G38" s="498"/>
      <c r="H38" s="497">
        <v>0</v>
      </c>
      <c r="I38" s="498"/>
      <c r="J38" s="497">
        <v>0</v>
      </c>
      <c r="K38" s="296"/>
      <c r="L38" s="303"/>
      <c r="M38" s="296"/>
      <c r="N38" s="303"/>
      <c r="O38" s="296"/>
      <c r="P38" s="303"/>
      <c r="Q38" s="296"/>
      <c r="R38" s="303"/>
      <c r="S38" s="296"/>
      <c r="T38" s="303"/>
      <c r="U38" s="296"/>
      <c r="V38" s="303"/>
      <c r="W38" s="296"/>
      <c r="X38" s="303"/>
    </row>
    <row r="39" spans="1:24" ht="18.75" customHeight="1">
      <c r="A39" s="728" t="s">
        <v>50</v>
      </c>
      <c r="B39" s="497">
        <v>8271.330650970729</v>
      </c>
      <c r="C39" s="503"/>
      <c r="D39" s="789">
        <v>8577.368608161585</v>
      </c>
      <c r="E39" s="503"/>
      <c r="F39" s="789">
        <v>8135.0824536994505</v>
      </c>
      <c r="G39" s="504"/>
      <c r="H39" s="532">
        <v>9414.438624213188</v>
      </c>
      <c r="I39" s="504"/>
      <c r="J39" s="1351">
        <v>9776.856043920758</v>
      </c>
      <c r="K39" s="305"/>
      <c r="L39" s="303"/>
      <c r="M39" s="296"/>
      <c r="N39" s="303"/>
      <c r="O39" s="296"/>
      <c r="P39" s="303"/>
      <c r="Q39" s="296"/>
      <c r="R39" s="303"/>
      <c r="S39" s="296"/>
      <c r="T39" s="303"/>
      <c r="U39" s="296"/>
      <c r="V39" s="303"/>
      <c r="W39" s="296"/>
      <c r="X39" s="303"/>
    </row>
    <row r="40" spans="1:24" ht="18.75" customHeight="1">
      <c r="A40" s="302" t="s">
        <v>49</v>
      </c>
      <c r="B40" s="497"/>
      <c r="C40" s="503"/>
      <c r="D40" s="523"/>
      <c r="E40" s="503"/>
      <c r="F40" s="788"/>
      <c r="G40" s="504"/>
      <c r="H40" s="523"/>
      <c r="I40" s="504"/>
      <c r="J40" s="1350"/>
      <c r="K40" s="305"/>
      <c r="L40" s="303"/>
      <c r="M40" s="296"/>
      <c r="N40" s="303"/>
      <c r="O40" s="296"/>
      <c r="P40" s="303"/>
      <c r="Q40" s="296"/>
      <c r="R40" s="303"/>
      <c r="S40" s="296"/>
      <c r="T40" s="303"/>
      <c r="U40" s="296"/>
      <c r="V40" s="303"/>
      <c r="W40" s="296"/>
      <c r="X40" s="303"/>
    </row>
    <row r="41" spans="1:24" ht="18.75" customHeight="1">
      <c r="A41" s="493" t="s">
        <v>200</v>
      </c>
      <c r="B41" s="494">
        <v>242</v>
      </c>
      <c r="C41" s="503"/>
      <c r="D41" s="522">
        <v>223</v>
      </c>
      <c r="E41" s="1341"/>
      <c r="F41" s="788">
        <v>216</v>
      </c>
      <c r="G41" s="504"/>
      <c r="H41" s="522">
        <v>211</v>
      </c>
      <c r="I41" s="504"/>
      <c r="J41" s="1342">
        <v>207</v>
      </c>
      <c r="K41" s="305"/>
      <c r="L41" s="303"/>
      <c r="M41" s="296"/>
      <c r="N41" s="303"/>
      <c r="O41" s="296"/>
      <c r="P41" s="303"/>
      <c r="Q41" s="296"/>
      <c r="R41" s="303"/>
      <c r="S41" s="296"/>
      <c r="T41" s="303"/>
      <c r="U41" s="296"/>
      <c r="V41" s="303"/>
      <c r="W41" s="296"/>
      <c r="X41" s="303"/>
    </row>
    <row r="42" spans="1:24" ht="18.75" customHeight="1">
      <c r="A42" s="493" t="s">
        <v>48</v>
      </c>
      <c r="B42" s="497">
        <v>23906</v>
      </c>
      <c r="C42" s="493"/>
      <c r="D42" s="523">
        <v>24914</v>
      </c>
      <c r="E42" s="493"/>
      <c r="F42" s="788">
        <v>25024</v>
      </c>
      <c r="G42" s="505"/>
      <c r="H42" s="523">
        <v>25513</v>
      </c>
      <c r="I42" s="505"/>
      <c r="J42" s="496">
        <v>22415</v>
      </c>
      <c r="K42" s="305"/>
      <c r="L42" s="303"/>
      <c r="M42" s="296"/>
      <c r="N42" s="303"/>
      <c r="O42" s="296"/>
      <c r="P42" s="303"/>
      <c r="Q42" s="296"/>
      <c r="R42" s="303"/>
      <c r="S42" s="296"/>
      <c r="T42" s="303"/>
      <c r="U42" s="296"/>
      <c r="V42" s="303"/>
      <c r="W42" s="296"/>
      <c r="X42" s="303"/>
    </row>
    <row r="43" spans="1:24" ht="18.75" customHeight="1">
      <c r="A43" s="493" t="s">
        <v>47</v>
      </c>
      <c r="B43" s="497">
        <v>3810</v>
      </c>
      <c r="C43" s="493"/>
      <c r="D43" s="523">
        <v>3827</v>
      </c>
      <c r="E43" s="493"/>
      <c r="F43" s="788">
        <v>3765</v>
      </c>
      <c r="G43" s="505"/>
      <c r="H43" s="523">
        <v>4444</v>
      </c>
      <c r="I43" s="505"/>
      <c r="J43" s="496">
        <v>3561</v>
      </c>
      <c r="K43" s="305"/>
      <c r="L43" s="303"/>
      <c r="M43" s="296"/>
      <c r="N43" s="303"/>
      <c r="O43" s="296"/>
      <c r="P43" s="303"/>
      <c r="Q43" s="296"/>
      <c r="R43" s="303"/>
      <c r="S43" s="296"/>
      <c r="T43" s="303"/>
      <c r="U43" s="296"/>
      <c r="V43" s="303"/>
      <c r="W43" s="296"/>
      <c r="X43" s="303"/>
    </row>
    <row r="44" spans="1:24" ht="18.75" customHeight="1">
      <c r="A44" s="493" t="s">
        <v>174</v>
      </c>
      <c r="B44" s="494">
        <v>1962</v>
      </c>
      <c r="C44" s="493"/>
      <c r="D44" s="522">
        <v>1969</v>
      </c>
      <c r="E44" s="493"/>
      <c r="F44" s="788">
        <v>1980</v>
      </c>
      <c r="G44" s="495"/>
      <c r="H44" s="522">
        <v>1603</v>
      </c>
      <c r="I44" s="495"/>
      <c r="J44" s="305">
        <v>1907</v>
      </c>
      <c r="K44" s="305"/>
      <c r="L44" s="303"/>
      <c r="M44" s="296"/>
      <c r="N44" s="303"/>
      <c r="O44" s="296"/>
      <c r="P44" s="303"/>
      <c r="Q44" s="296"/>
      <c r="R44" s="303"/>
      <c r="S44" s="296"/>
      <c r="T44" s="303"/>
      <c r="U44" s="296"/>
      <c r="V44" s="303"/>
      <c r="W44" s="296"/>
      <c r="X44" s="303"/>
    </row>
    <row r="45" spans="1:24" ht="18.75" customHeight="1">
      <c r="A45" s="493" t="s">
        <v>46</v>
      </c>
      <c r="B45" s="808">
        <v>1145</v>
      </c>
      <c r="C45" s="493"/>
      <c r="D45" s="788">
        <v>1032</v>
      </c>
      <c r="E45" s="493"/>
      <c r="F45" s="788">
        <v>934</v>
      </c>
      <c r="G45" s="495"/>
      <c r="H45" s="522">
        <v>906</v>
      </c>
      <c r="I45" s="495"/>
      <c r="J45" s="305">
        <v>871</v>
      </c>
      <c r="K45" s="305"/>
      <c r="L45" s="303"/>
      <c r="M45" s="296"/>
      <c r="N45" s="303"/>
      <c r="O45" s="296"/>
      <c r="P45" s="303"/>
      <c r="Q45" s="296"/>
      <c r="R45" s="303"/>
      <c r="S45" s="296"/>
      <c r="T45" s="303"/>
      <c r="U45" s="296"/>
      <c r="V45" s="303"/>
      <c r="W45" s="296"/>
      <c r="X45" s="303"/>
    </row>
    <row r="46" spans="1:24" ht="18.75" customHeight="1">
      <c r="A46" s="302" t="s">
        <v>45</v>
      </c>
      <c r="B46" s="1343">
        <v>31065</v>
      </c>
      <c r="C46" s="302"/>
      <c r="D46" s="789">
        <v>31965</v>
      </c>
      <c r="E46" s="302"/>
      <c r="F46" s="789">
        <v>31919</v>
      </c>
      <c r="G46" s="495"/>
      <c r="H46" s="532">
        <v>32677</v>
      </c>
      <c r="I46" s="495"/>
      <c r="J46" s="533">
        <v>28961</v>
      </c>
      <c r="K46" s="305"/>
      <c r="L46" s="303"/>
      <c r="M46" s="296"/>
      <c r="N46" s="303"/>
      <c r="O46" s="296"/>
      <c r="P46" s="303"/>
      <c r="Q46" s="296"/>
      <c r="R46" s="303"/>
      <c r="S46" s="296"/>
      <c r="T46" s="303"/>
      <c r="U46" s="296"/>
      <c r="V46" s="303"/>
      <c r="W46" s="296"/>
      <c r="X46" s="303"/>
    </row>
    <row r="47" spans="1:24" ht="18.75" customHeight="1">
      <c r="A47" s="302" t="s">
        <v>44</v>
      </c>
      <c r="B47" s="808">
        <v>39336.33065097073</v>
      </c>
      <c r="C47" s="302"/>
      <c r="D47" s="790">
        <v>40542.36860816159</v>
      </c>
      <c r="E47" s="302"/>
      <c r="F47" s="790">
        <v>40054.08245369945</v>
      </c>
      <c r="G47" s="495"/>
      <c r="H47" s="622">
        <v>42091.43862421319</v>
      </c>
      <c r="I47" s="495"/>
      <c r="J47" s="621">
        <v>38737.85604392076</v>
      </c>
      <c r="K47" s="305"/>
      <c r="L47" s="303"/>
      <c r="M47" s="296"/>
      <c r="N47" s="303"/>
      <c r="O47" s="296"/>
      <c r="P47" s="303"/>
      <c r="Q47" s="296"/>
      <c r="R47" s="303"/>
      <c r="S47" s="296"/>
      <c r="T47" s="303"/>
      <c r="U47" s="296"/>
      <c r="V47" s="303"/>
      <c r="W47" s="296"/>
      <c r="X47" s="303"/>
    </row>
    <row r="48" spans="1:24" ht="6" customHeight="1">
      <c r="A48" s="492" t="s">
        <v>34</v>
      </c>
      <c r="B48" s="498"/>
      <c r="C48" s="492"/>
      <c r="D48" s="524"/>
      <c r="E48" s="492"/>
      <c r="F48" s="791"/>
      <c r="G48" s="495"/>
      <c r="H48" s="524"/>
      <c r="I48" s="495"/>
      <c r="J48" s="499"/>
      <c r="K48" s="305"/>
      <c r="L48" s="303"/>
      <c r="M48" s="296"/>
      <c r="N48" s="303"/>
      <c r="O48" s="296"/>
      <c r="P48" s="303"/>
      <c r="Q48" s="296"/>
      <c r="R48" s="303"/>
      <c r="S48" s="296"/>
      <c r="T48" s="303"/>
      <c r="U48" s="296"/>
      <c r="V48" s="303"/>
      <c r="W48" s="296"/>
      <c r="X48" s="303"/>
    </row>
    <row r="49" spans="1:24" ht="18.75" customHeight="1">
      <c r="A49" s="492" t="s">
        <v>43</v>
      </c>
      <c r="B49" s="498"/>
      <c r="C49" s="492"/>
      <c r="D49" s="524"/>
      <c r="E49" s="492"/>
      <c r="F49" s="791"/>
      <c r="G49" s="495"/>
      <c r="H49" s="524"/>
      <c r="I49" s="495"/>
      <c r="J49" s="499"/>
      <c r="K49" s="296"/>
      <c r="L49" s="303"/>
      <c r="M49" s="296"/>
      <c r="N49" s="303"/>
      <c r="O49" s="296"/>
      <c r="P49" s="303"/>
      <c r="Q49" s="296"/>
      <c r="R49" s="303"/>
      <c r="S49" s="296"/>
      <c r="T49" s="303"/>
      <c r="U49" s="296"/>
      <c r="V49" s="303"/>
      <c r="W49" s="296"/>
      <c r="X49" s="303"/>
    </row>
    <row r="50" spans="1:24" ht="18.75" customHeight="1">
      <c r="A50" s="302" t="s">
        <v>42</v>
      </c>
      <c r="B50" s="498"/>
      <c r="C50" s="302"/>
      <c r="D50" s="524"/>
      <c r="E50" s="302"/>
      <c r="F50" s="791"/>
      <c r="G50" s="495"/>
      <c r="H50" s="524"/>
      <c r="I50" s="495"/>
      <c r="J50" s="499"/>
      <c r="K50" s="296"/>
      <c r="L50" s="303"/>
      <c r="M50" s="296"/>
      <c r="N50" s="303"/>
      <c r="O50" s="296"/>
      <c r="P50" s="303"/>
      <c r="Q50" s="296"/>
      <c r="R50" s="303"/>
      <c r="S50" s="296"/>
      <c r="T50" s="303"/>
      <c r="U50" s="296"/>
      <c r="V50" s="303"/>
      <c r="W50" s="296"/>
      <c r="X50" s="303"/>
    </row>
    <row r="51" spans="1:24" ht="18.75" customHeight="1">
      <c r="A51" s="493" t="s">
        <v>41</v>
      </c>
      <c r="B51" s="497">
        <v>4003</v>
      </c>
      <c r="C51" s="493"/>
      <c r="D51" s="523">
        <v>4004</v>
      </c>
      <c r="E51" s="493"/>
      <c r="F51" s="788">
        <v>4004</v>
      </c>
      <c r="G51" s="495"/>
      <c r="H51" s="523">
        <v>4004</v>
      </c>
      <c r="I51" s="495"/>
      <c r="J51" s="496">
        <v>4004</v>
      </c>
      <c r="K51" s="296"/>
      <c r="L51" s="303"/>
      <c r="M51" s="296"/>
      <c r="N51" s="303"/>
      <c r="O51" s="296"/>
      <c r="P51" s="303"/>
      <c r="Q51" s="296"/>
      <c r="R51" s="303"/>
      <c r="S51" s="296"/>
      <c r="T51" s="303"/>
      <c r="U51" s="296"/>
      <c r="V51" s="303"/>
      <c r="W51" s="296"/>
      <c r="X51" s="303"/>
    </row>
    <row r="52" spans="1:24" ht="18.75" customHeight="1">
      <c r="A52" s="493" t="s">
        <v>40</v>
      </c>
      <c r="B52" s="497">
        <v>20390</v>
      </c>
      <c r="C52" s="493"/>
      <c r="D52" s="523">
        <v>20386</v>
      </c>
      <c r="E52" s="493"/>
      <c r="F52" s="788">
        <v>20386</v>
      </c>
      <c r="G52" s="495"/>
      <c r="H52" s="523">
        <v>20386</v>
      </c>
      <c r="I52" s="495"/>
      <c r="J52" s="496">
        <v>20363</v>
      </c>
      <c r="K52" s="296"/>
      <c r="L52" s="303"/>
      <c r="M52" s="296"/>
      <c r="N52" s="303"/>
      <c r="O52" s="296"/>
      <c r="P52" s="303"/>
      <c r="Q52" s="296"/>
      <c r="R52" s="303"/>
      <c r="S52" s="296"/>
      <c r="T52" s="303"/>
      <c r="U52" s="296"/>
      <c r="V52" s="303"/>
      <c r="W52" s="296"/>
      <c r="X52" s="303"/>
    </row>
    <row r="53" spans="1:24" ht="18.75" customHeight="1">
      <c r="A53" s="493" t="s">
        <v>39</v>
      </c>
      <c r="B53" s="497">
        <v>1174</v>
      </c>
      <c r="C53" s="493"/>
      <c r="D53" s="523">
        <v>1168</v>
      </c>
      <c r="E53" s="493"/>
      <c r="F53" s="788">
        <v>1155</v>
      </c>
      <c r="G53" s="495"/>
      <c r="H53" s="523">
        <v>1156</v>
      </c>
      <c r="I53" s="495"/>
      <c r="J53" s="496">
        <v>1178</v>
      </c>
      <c r="K53" s="296"/>
      <c r="L53" s="296"/>
      <c r="M53" s="296"/>
      <c r="N53" s="296"/>
      <c r="O53" s="296"/>
      <c r="P53" s="296"/>
      <c r="Q53" s="296"/>
      <c r="R53" s="296"/>
      <c r="S53" s="296"/>
      <c r="T53" s="296"/>
      <c r="U53" s="296"/>
      <c r="V53" s="296"/>
      <c r="W53" s="296"/>
      <c r="X53" s="296"/>
    </row>
    <row r="54" spans="1:24" ht="18.75" customHeight="1">
      <c r="A54" s="493" t="s">
        <v>227</v>
      </c>
      <c r="B54" s="494">
        <v>103</v>
      </c>
      <c r="C54" s="493"/>
      <c r="D54" s="522">
        <v>258</v>
      </c>
      <c r="E54" s="493"/>
      <c r="F54" s="788">
        <v>386</v>
      </c>
      <c r="G54" s="495"/>
      <c r="H54" s="522">
        <v>528</v>
      </c>
      <c r="I54" s="495"/>
      <c r="J54" s="305">
        <v>161</v>
      </c>
      <c r="K54" s="296"/>
      <c r="L54" s="296"/>
      <c r="M54" s="296"/>
      <c r="N54" s="296"/>
      <c r="O54" s="296"/>
      <c r="P54" s="296"/>
      <c r="Q54" s="296"/>
      <c r="R54" s="296"/>
      <c r="S54" s="296"/>
      <c r="T54" s="296"/>
      <c r="U54" s="296"/>
      <c r="V54" s="296"/>
      <c r="W54" s="296"/>
      <c r="X54" s="296"/>
    </row>
    <row r="55" spans="1:24" ht="18.75" customHeight="1">
      <c r="A55" s="493" t="s">
        <v>38</v>
      </c>
      <c r="B55" s="808">
        <v>-4681</v>
      </c>
      <c r="C55" s="493"/>
      <c r="D55" s="788">
        <v>-5087</v>
      </c>
      <c r="E55" s="493"/>
      <c r="F55" s="788">
        <v>-5142</v>
      </c>
      <c r="G55" s="495"/>
      <c r="H55" s="522">
        <v>-2990</v>
      </c>
      <c r="I55" s="495"/>
      <c r="J55" s="305">
        <v>-4632</v>
      </c>
      <c r="L55" s="296"/>
      <c r="M55" s="296"/>
      <c r="N55" s="296"/>
      <c r="O55" s="296"/>
      <c r="P55" s="296"/>
      <c r="Q55" s="296"/>
      <c r="R55" s="296"/>
      <c r="S55" s="296"/>
      <c r="T55" s="296"/>
      <c r="U55" s="296"/>
      <c r="V55" s="296"/>
      <c r="W55" s="296"/>
      <c r="X55" s="296"/>
    </row>
    <row r="56" spans="1:24" ht="18.75" customHeight="1">
      <c r="A56" s="302" t="s">
        <v>163</v>
      </c>
      <c r="B56" s="494">
        <v>20989</v>
      </c>
      <c r="C56" s="302"/>
      <c r="D56" s="789">
        <v>20729</v>
      </c>
      <c r="E56" s="302"/>
      <c r="F56" s="789">
        <v>20789</v>
      </c>
      <c r="G56" s="495"/>
      <c r="H56" s="526">
        <v>23084</v>
      </c>
      <c r="I56" s="495"/>
      <c r="J56" s="507">
        <v>21074</v>
      </c>
      <c r="K56" s="296"/>
      <c r="L56" s="296"/>
      <c r="M56" s="296"/>
      <c r="N56" s="296"/>
      <c r="O56" s="296"/>
      <c r="P56" s="296"/>
      <c r="Q56" s="296"/>
      <c r="R56" s="296"/>
      <c r="S56" s="296"/>
      <c r="T56" s="296"/>
      <c r="U56" s="296"/>
      <c r="V56" s="296"/>
      <c r="W56" s="296"/>
      <c r="X56" s="296"/>
    </row>
    <row r="57" spans="1:24" ht="18.75" customHeight="1">
      <c r="A57" s="302" t="s">
        <v>37</v>
      </c>
      <c r="B57" s="500">
        <v>340</v>
      </c>
      <c r="C57" s="302"/>
      <c r="D57" s="525">
        <v>351</v>
      </c>
      <c r="E57" s="302"/>
      <c r="F57" s="792">
        <v>348</v>
      </c>
      <c r="G57" s="495"/>
      <c r="H57" s="525">
        <v>340</v>
      </c>
      <c r="I57" s="495"/>
      <c r="J57" s="501">
        <v>334</v>
      </c>
      <c r="K57" s="296"/>
      <c r="L57" s="296"/>
      <c r="M57" s="296"/>
      <c r="N57" s="296"/>
      <c r="O57" s="296"/>
      <c r="P57" s="296"/>
      <c r="Q57" s="296"/>
      <c r="R57" s="296"/>
      <c r="S57" s="296"/>
      <c r="T57" s="296"/>
      <c r="U57" s="296"/>
      <c r="V57" s="296"/>
      <c r="W57" s="296"/>
      <c r="X57" s="296"/>
    </row>
    <row r="58" spans="1:24" ht="18.75" customHeight="1">
      <c r="A58" s="506" t="s">
        <v>36</v>
      </c>
      <c r="B58" s="1378">
        <v>21329</v>
      </c>
      <c r="C58" s="302"/>
      <c r="D58" s="526">
        <v>21080</v>
      </c>
      <c r="E58" s="302"/>
      <c r="F58" s="789">
        <v>21137</v>
      </c>
      <c r="G58" s="495"/>
      <c r="H58" s="526">
        <v>23424</v>
      </c>
      <c r="I58" s="495"/>
      <c r="J58" s="507">
        <v>21408</v>
      </c>
      <c r="K58" s="296"/>
      <c r="L58" s="296"/>
      <c r="M58" s="296"/>
      <c r="N58" s="296"/>
      <c r="O58" s="296"/>
      <c r="P58" s="296"/>
      <c r="Q58" s="296"/>
      <c r="R58" s="296"/>
      <c r="S58" s="296"/>
      <c r="T58" s="296"/>
      <c r="U58" s="296"/>
      <c r="V58" s="296"/>
      <c r="W58" s="296"/>
      <c r="X58" s="296"/>
    </row>
    <row r="59" spans="1:24" ht="18.75" customHeight="1" thickBot="1">
      <c r="A59" s="502" t="s">
        <v>35</v>
      </c>
      <c r="B59" s="1379">
        <v>60665.33065097073</v>
      </c>
      <c r="C59" s="302"/>
      <c r="D59" s="527">
        <v>61622.36860816159</v>
      </c>
      <c r="E59" s="302"/>
      <c r="F59" s="793">
        <v>61191.08245369945</v>
      </c>
      <c r="G59" s="495"/>
      <c r="H59" s="527">
        <v>65515.43862421319</v>
      </c>
      <c r="I59" s="495"/>
      <c r="J59" s="508">
        <v>60145.85604392076</v>
      </c>
      <c r="K59" s="296"/>
      <c r="L59" s="296"/>
      <c r="M59" s="296"/>
      <c r="N59" s="296"/>
      <c r="O59" s="296"/>
      <c r="P59" s="296"/>
      <c r="Q59" s="296"/>
      <c r="R59" s="296"/>
      <c r="S59" s="296"/>
      <c r="T59" s="296"/>
      <c r="U59" s="296"/>
      <c r="V59" s="296"/>
      <c r="W59" s="296"/>
      <c r="X59" s="296"/>
    </row>
    <row r="60" spans="1:24" ht="18.75" customHeight="1" thickBot="1">
      <c r="A60" s="502" t="s">
        <v>90</v>
      </c>
      <c r="B60" s="509">
        <v>904.4</v>
      </c>
      <c r="C60" s="302"/>
      <c r="D60" s="807">
        <v>904.3</v>
      </c>
      <c r="E60" s="1102"/>
      <c r="F60" s="794">
        <v>904.3</v>
      </c>
      <c r="G60" s="495"/>
      <c r="H60" s="528">
        <v>904.3</v>
      </c>
      <c r="I60" s="495"/>
      <c r="J60" s="510">
        <v>903.9</v>
      </c>
      <c r="K60" s="296"/>
      <c r="L60" s="296"/>
      <c r="M60" s="296"/>
      <c r="N60" s="296"/>
      <c r="O60" s="296"/>
      <c r="P60" s="296"/>
      <c r="Q60" s="296"/>
      <c r="R60" s="296"/>
      <c r="S60" s="296"/>
      <c r="T60" s="296"/>
      <c r="U60" s="296"/>
      <c r="V60" s="296"/>
      <c r="W60" s="296"/>
      <c r="X60" s="296"/>
    </row>
    <row r="61" spans="1:24" ht="8.25" customHeight="1">
      <c r="A61" s="448"/>
      <c r="B61" s="448"/>
      <c r="C61" s="448"/>
      <c r="D61" s="449"/>
      <c r="E61" s="448"/>
      <c r="F61" s="448"/>
      <c r="G61" s="263"/>
      <c r="H61" s="293"/>
      <c r="I61" s="263"/>
      <c r="J61" s="292"/>
      <c r="K61" s="296"/>
      <c r="L61" s="296"/>
      <c r="M61" s="296"/>
      <c r="N61" s="296"/>
      <c r="O61" s="296"/>
      <c r="P61" s="296"/>
      <c r="Q61" s="296"/>
      <c r="R61" s="296"/>
      <c r="S61" s="296"/>
      <c r="T61" s="296"/>
      <c r="U61" s="296"/>
      <c r="V61" s="296"/>
      <c r="W61" s="296"/>
      <c r="X61" s="296"/>
    </row>
    <row r="62" spans="1:10" ht="45.75" customHeight="1" hidden="1">
      <c r="A62" s="1415"/>
      <c r="B62" s="1415"/>
      <c r="C62" s="1415"/>
      <c r="D62" s="1415"/>
      <c r="E62" s="1415"/>
      <c r="F62" s="1415"/>
      <c r="G62" s="1415"/>
      <c r="H62" s="1415"/>
      <c r="I62" s="1415"/>
      <c r="J62" s="1415"/>
    </row>
  </sheetData>
  <sheetProtection/>
  <mergeCells count="1">
    <mergeCell ref="A62:J62"/>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3" r:id="rId2"/>
  <headerFooter>
    <oddFooter>&amp;R&amp;"Helvetica,Regular"&amp;16BCE Supplementary Financial Information - Fourth Quarter 2020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6" tint="0.5999900102615356"/>
    <pageSetUpPr fitToPage="1"/>
  </sheetPr>
  <dimension ref="A1:M163"/>
  <sheetViews>
    <sheetView view="pageBreakPreview" zoomScaleNormal="70" zoomScaleSheetLayoutView="100" zoomScalePageLayoutView="0" workbookViewId="0" topLeftCell="A1">
      <selection activeCell="A42" sqref="A42"/>
    </sheetView>
  </sheetViews>
  <sheetFormatPr defaultColWidth="9.140625" defaultRowHeight="12.75"/>
  <cols>
    <col min="1" max="1" width="114.57421875" style="47" customWidth="1"/>
    <col min="2" max="2" width="16.7109375" style="49" customWidth="1"/>
    <col min="3" max="3" width="1.8515625" style="49" customWidth="1"/>
    <col min="4" max="4" width="16.7109375" style="49" customWidth="1"/>
    <col min="5" max="5" width="2.00390625" style="49" customWidth="1"/>
    <col min="6" max="6" width="16.7109375" style="49" customWidth="1"/>
    <col min="7" max="7" width="2.00390625" style="49" customWidth="1"/>
    <col min="8" max="8" width="16.7109375" style="49" customWidth="1"/>
    <col min="9" max="9" width="1.8515625" style="47" customWidth="1"/>
    <col min="10" max="10" width="16.7109375" style="47" customWidth="1"/>
    <col min="11" max="11" width="1.8515625" style="47" customWidth="1"/>
    <col min="12" max="12" width="16.7109375" style="47" customWidth="1"/>
    <col min="13" max="13" width="1.57421875" style="47" customWidth="1"/>
    <col min="14" max="16384" width="9.140625" style="47" customWidth="1"/>
  </cols>
  <sheetData>
    <row r="1" spans="1:13" ht="23.25">
      <c r="A1" s="164"/>
      <c r="F1" s="149"/>
      <c r="H1" s="112"/>
      <c r="I1" s="123"/>
      <c r="J1" s="123"/>
      <c r="K1" s="123"/>
      <c r="L1" s="149" t="s">
        <v>263</v>
      </c>
      <c r="M1" s="112"/>
    </row>
    <row r="2" spans="1:13" ht="20.25">
      <c r="A2" s="164"/>
      <c r="F2" s="151"/>
      <c r="H2" s="112"/>
      <c r="I2" s="123"/>
      <c r="J2" s="123"/>
      <c r="K2" s="123"/>
      <c r="L2" s="151" t="s">
        <v>213</v>
      </c>
      <c r="M2" s="112"/>
    </row>
    <row r="3" spans="1:13" ht="24.75" customHeight="1" thickBot="1">
      <c r="A3" s="164"/>
      <c r="B3" s="112"/>
      <c r="C3" s="112"/>
      <c r="D3" s="112"/>
      <c r="E3" s="112"/>
      <c r="F3" s="112"/>
      <c r="G3" s="112"/>
      <c r="H3" s="112"/>
      <c r="I3" s="123"/>
      <c r="J3" s="123"/>
      <c r="K3" s="123"/>
      <c r="L3" s="123"/>
      <c r="M3" s="123"/>
    </row>
    <row r="4" spans="1:13" ht="18" customHeight="1" thickTop="1">
      <c r="A4" s="658"/>
      <c r="B4" s="667" t="s">
        <v>191</v>
      </c>
      <c r="C4" s="659"/>
      <c r="D4" s="668" t="s">
        <v>191</v>
      </c>
      <c r="E4" s="658"/>
      <c r="F4" s="669"/>
      <c r="G4" s="152"/>
      <c r="H4" s="667" t="s">
        <v>150</v>
      </c>
      <c r="I4" s="659"/>
      <c r="J4" s="668" t="s">
        <v>150</v>
      </c>
      <c r="K4" s="658"/>
      <c r="L4" s="669"/>
      <c r="M4" s="123"/>
    </row>
    <row r="5" spans="1:13" ht="18" customHeight="1" thickBot="1">
      <c r="A5" s="670" t="s">
        <v>81</v>
      </c>
      <c r="B5" s="671">
        <v>2020</v>
      </c>
      <c r="C5" s="672"/>
      <c r="D5" s="673">
        <v>2019</v>
      </c>
      <c r="E5" s="668"/>
      <c r="F5" s="673" t="s">
        <v>33</v>
      </c>
      <c r="G5" s="152"/>
      <c r="H5" s="671">
        <v>2020</v>
      </c>
      <c r="I5" s="672"/>
      <c r="J5" s="673">
        <v>2019</v>
      </c>
      <c r="K5" s="668"/>
      <c r="L5" s="673" t="s">
        <v>33</v>
      </c>
      <c r="M5" s="117"/>
    </row>
    <row r="6" spans="1:13" ht="6.75" customHeight="1">
      <c r="A6" s="657"/>
      <c r="B6" s="674"/>
      <c r="C6" s="658"/>
      <c r="D6" s="658"/>
      <c r="E6" s="675"/>
      <c r="F6" s="675"/>
      <c r="G6" s="112"/>
      <c r="H6" s="674"/>
      <c r="I6" s="658"/>
      <c r="J6" s="658"/>
      <c r="K6" s="675"/>
      <c r="L6" s="675"/>
      <c r="M6" s="107"/>
    </row>
    <row r="7" spans="1:13" ht="18" customHeight="1">
      <c r="A7" s="656" t="s">
        <v>248</v>
      </c>
      <c r="B7" s="676">
        <v>721</v>
      </c>
      <c r="C7" s="677"/>
      <c r="D7" s="682">
        <v>718</v>
      </c>
      <c r="E7" s="678"/>
      <c r="F7" s="679">
        <v>3</v>
      </c>
      <c r="G7" s="130"/>
      <c r="H7" s="676">
        <v>2473</v>
      </c>
      <c r="I7" s="677"/>
      <c r="J7" s="678">
        <v>3224</v>
      </c>
      <c r="K7" s="678"/>
      <c r="L7" s="679">
        <v>-751</v>
      </c>
      <c r="M7" s="121"/>
    </row>
    <row r="8" spans="1:13" ht="39.75" customHeight="1">
      <c r="A8" s="758" t="s">
        <v>274</v>
      </c>
      <c r="B8" s="676"/>
      <c r="C8" s="680"/>
      <c r="D8" s="678"/>
      <c r="E8" s="678"/>
      <c r="F8" s="678"/>
      <c r="G8" s="130"/>
      <c r="H8" s="676"/>
      <c r="I8" s="680"/>
      <c r="J8" s="678"/>
      <c r="K8" s="678"/>
      <c r="L8" s="678"/>
      <c r="M8" s="121"/>
    </row>
    <row r="9" spans="1:13" ht="18" customHeight="1">
      <c r="A9" s="660" t="s">
        <v>23</v>
      </c>
      <c r="B9" s="681">
        <v>52</v>
      </c>
      <c r="C9" s="680"/>
      <c r="D9" s="682">
        <v>28</v>
      </c>
      <c r="E9" s="678"/>
      <c r="F9" s="682">
        <v>24</v>
      </c>
      <c r="G9" s="308"/>
      <c r="H9" s="681">
        <v>116</v>
      </c>
      <c r="I9" s="680"/>
      <c r="J9" s="682">
        <v>114</v>
      </c>
      <c r="K9" s="678"/>
      <c r="L9" s="682">
        <v>2</v>
      </c>
      <c r="M9" s="121"/>
    </row>
    <row r="10" spans="1:13" ht="18" customHeight="1">
      <c r="A10" s="660" t="s">
        <v>22</v>
      </c>
      <c r="B10" s="681">
        <v>1105</v>
      </c>
      <c r="C10" s="680"/>
      <c r="D10" s="682">
        <v>1078</v>
      </c>
      <c r="E10" s="678"/>
      <c r="F10" s="682">
        <v>27</v>
      </c>
      <c r="G10" s="308"/>
      <c r="H10" s="681">
        <v>4404</v>
      </c>
      <c r="I10" s="680"/>
      <c r="J10" s="682">
        <v>4344</v>
      </c>
      <c r="K10" s="678"/>
      <c r="L10" s="682">
        <v>60</v>
      </c>
      <c r="M10" s="121"/>
    </row>
    <row r="11" spans="1:13" ht="18" customHeight="1">
      <c r="A11" s="660" t="s">
        <v>156</v>
      </c>
      <c r="B11" s="681">
        <v>76</v>
      </c>
      <c r="C11" s="680"/>
      <c r="D11" s="682">
        <v>76</v>
      </c>
      <c r="E11" s="678"/>
      <c r="F11" s="683">
        <v>0</v>
      </c>
      <c r="G11" s="308"/>
      <c r="H11" s="719">
        <v>315</v>
      </c>
      <c r="I11" s="680"/>
      <c r="J11" s="682">
        <v>309</v>
      </c>
      <c r="K11" s="678"/>
      <c r="L11" s="683">
        <v>6</v>
      </c>
      <c r="M11" s="121"/>
    </row>
    <row r="12" spans="1:13" ht="18" customHeight="1">
      <c r="A12" s="660" t="s">
        <v>20</v>
      </c>
      <c r="B12" s="681">
        <v>269</v>
      </c>
      <c r="C12" s="680"/>
      <c r="D12" s="682">
        <v>280</v>
      </c>
      <c r="E12" s="678"/>
      <c r="F12" s="682">
        <v>-11</v>
      </c>
      <c r="G12" s="308"/>
      <c r="H12" s="681">
        <v>1087</v>
      </c>
      <c r="I12" s="680"/>
      <c r="J12" s="682">
        <v>1101</v>
      </c>
      <c r="K12" s="678"/>
      <c r="L12" s="682">
        <v>-14</v>
      </c>
      <c r="M12" s="121"/>
    </row>
    <row r="13" spans="1:13" ht="18" customHeight="1">
      <c r="A13" s="661" t="s">
        <v>270</v>
      </c>
      <c r="B13" s="681">
        <v>12</v>
      </c>
      <c r="C13" s="680"/>
      <c r="D13" s="682">
        <v>96</v>
      </c>
      <c r="E13" s="678"/>
      <c r="F13" s="682">
        <v>-84</v>
      </c>
      <c r="G13" s="308"/>
      <c r="H13" s="681">
        <v>472</v>
      </c>
      <c r="I13" s="680"/>
      <c r="J13" s="682">
        <v>102</v>
      </c>
      <c r="K13" s="678"/>
      <c r="L13" s="682">
        <v>370</v>
      </c>
      <c r="M13" s="121"/>
    </row>
    <row r="14" spans="1:13" ht="18" customHeight="1">
      <c r="A14" s="660" t="s">
        <v>210</v>
      </c>
      <c r="B14" s="681">
        <v>-3</v>
      </c>
      <c r="C14" s="680"/>
      <c r="D14" s="682">
        <v>-22</v>
      </c>
      <c r="E14" s="678"/>
      <c r="F14" s="682">
        <v>19</v>
      </c>
      <c r="G14" s="308"/>
      <c r="H14" s="681">
        <v>-3</v>
      </c>
      <c r="I14" s="680"/>
      <c r="J14" s="682">
        <v>-18</v>
      </c>
      <c r="K14" s="678"/>
      <c r="L14" s="682">
        <v>15</v>
      </c>
      <c r="M14" s="121"/>
    </row>
    <row r="15" spans="1:13" ht="18" customHeight="1">
      <c r="A15" s="660" t="s">
        <v>19</v>
      </c>
      <c r="B15" s="681">
        <v>191</v>
      </c>
      <c r="C15" s="680"/>
      <c r="D15" s="682">
        <v>245</v>
      </c>
      <c r="E15" s="678"/>
      <c r="F15" s="682">
        <v>-54</v>
      </c>
      <c r="G15" s="308"/>
      <c r="H15" s="681">
        <v>792</v>
      </c>
      <c r="I15" s="680"/>
      <c r="J15" s="682">
        <v>1129</v>
      </c>
      <c r="K15" s="678"/>
      <c r="L15" s="682">
        <v>-337</v>
      </c>
      <c r="M15" s="121"/>
    </row>
    <row r="16" spans="1:13" ht="18" customHeight="1">
      <c r="A16" s="660" t="s">
        <v>18</v>
      </c>
      <c r="B16" s="681">
        <v>-78</v>
      </c>
      <c r="C16" s="680"/>
      <c r="D16" s="682">
        <v>-77</v>
      </c>
      <c r="E16" s="678"/>
      <c r="F16" s="682">
        <v>-1</v>
      </c>
      <c r="G16" s="308"/>
      <c r="H16" s="681">
        <v>-297</v>
      </c>
      <c r="I16" s="680"/>
      <c r="J16" s="682">
        <v>-290</v>
      </c>
      <c r="K16" s="678"/>
      <c r="L16" s="682">
        <v>-7</v>
      </c>
      <c r="M16" s="121"/>
    </row>
    <row r="17" spans="1:13" ht="18" customHeight="1">
      <c r="A17" s="660" t="s">
        <v>17</v>
      </c>
      <c r="B17" s="681">
        <v>-17</v>
      </c>
      <c r="C17" s="680"/>
      <c r="D17" s="682">
        <v>-18</v>
      </c>
      <c r="E17" s="678"/>
      <c r="F17" s="682">
        <v>1</v>
      </c>
      <c r="G17" s="308"/>
      <c r="H17" s="681">
        <v>-61</v>
      </c>
      <c r="I17" s="680"/>
      <c r="J17" s="682">
        <v>-72</v>
      </c>
      <c r="K17" s="678"/>
      <c r="L17" s="682">
        <v>11</v>
      </c>
      <c r="M17" s="121"/>
    </row>
    <row r="18" spans="1:13" ht="18" customHeight="1">
      <c r="A18" s="660" t="s">
        <v>16</v>
      </c>
      <c r="B18" s="681">
        <v>-19</v>
      </c>
      <c r="C18" s="680"/>
      <c r="D18" s="682">
        <v>-23</v>
      </c>
      <c r="E18" s="678"/>
      <c r="F18" s="682">
        <v>4</v>
      </c>
      <c r="G18" s="308"/>
      <c r="H18" s="681">
        <v>-78</v>
      </c>
      <c r="I18" s="680"/>
      <c r="J18" s="682">
        <v>-167</v>
      </c>
      <c r="K18" s="678"/>
      <c r="L18" s="682">
        <v>89</v>
      </c>
      <c r="M18" s="121"/>
    </row>
    <row r="19" spans="1:13" ht="18" customHeight="1">
      <c r="A19" s="660" t="s">
        <v>15</v>
      </c>
      <c r="B19" s="681">
        <v>-235</v>
      </c>
      <c r="C19" s="684"/>
      <c r="D19" s="685">
        <v>-261</v>
      </c>
      <c r="E19" s="686"/>
      <c r="F19" s="685">
        <v>26</v>
      </c>
      <c r="G19" s="308"/>
      <c r="H19" s="681">
        <v>-1112</v>
      </c>
      <c r="I19" s="680"/>
      <c r="J19" s="685">
        <v>-1079</v>
      </c>
      <c r="K19" s="678"/>
      <c r="L19" s="682">
        <v>-33</v>
      </c>
      <c r="M19" s="121"/>
    </row>
    <row r="20" spans="1:13" ht="18" customHeight="1">
      <c r="A20" s="661" t="s">
        <v>14</v>
      </c>
      <c r="B20" s="681">
        <v>-383</v>
      </c>
      <c r="C20" s="684"/>
      <c r="D20" s="685">
        <v>-221</v>
      </c>
      <c r="E20" s="686"/>
      <c r="F20" s="685">
        <v>-162</v>
      </c>
      <c r="G20" s="308"/>
      <c r="H20" s="681">
        <v>-846</v>
      </c>
      <c r="I20" s="680"/>
      <c r="J20" s="685">
        <v>-725</v>
      </c>
      <c r="K20" s="678"/>
      <c r="L20" s="682">
        <v>-121</v>
      </c>
      <c r="M20" s="121"/>
    </row>
    <row r="21" spans="1:13" ht="18" customHeight="1">
      <c r="A21" s="661" t="s">
        <v>161</v>
      </c>
      <c r="B21" s="681">
        <v>-2</v>
      </c>
      <c r="C21" s="684"/>
      <c r="D21" s="685">
        <v>-7</v>
      </c>
      <c r="E21" s="686"/>
      <c r="F21" s="685">
        <v>5</v>
      </c>
      <c r="G21" s="308"/>
      <c r="H21" s="681">
        <v>-35</v>
      </c>
      <c r="I21" s="680"/>
      <c r="J21" s="685">
        <v>-60</v>
      </c>
      <c r="K21" s="678"/>
      <c r="L21" s="682">
        <v>25</v>
      </c>
      <c r="M21" s="121"/>
    </row>
    <row r="22" spans="1:13" ht="18" customHeight="1">
      <c r="A22" s="661" t="s">
        <v>13</v>
      </c>
      <c r="B22" s="681">
        <v>-58</v>
      </c>
      <c r="C22" s="684"/>
      <c r="D22" s="685">
        <v>176</v>
      </c>
      <c r="E22" s="686"/>
      <c r="F22" s="685">
        <v>-234</v>
      </c>
      <c r="G22" s="308"/>
      <c r="H22" s="681">
        <v>473</v>
      </c>
      <c r="I22" s="684"/>
      <c r="J22" s="685">
        <v>-48</v>
      </c>
      <c r="K22" s="686"/>
      <c r="L22" s="685">
        <v>521</v>
      </c>
      <c r="M22" s="121"/>
    </row>
    <row r="23" spans="1:13" ht="18" customHeight="1" thickBot="1">
      <c r="A23" s="661" t="s">
        <v>252</v>
      </c>
      <c r="B23" s="681">
        <v>0</v>
      </c>
      <c r="C23" s="687"/>
      <c r="D23" s="685">
        <v>23</v>
      </c>
      <c r="E23" s="686"/>
      <c r="F23" s="682">
        <v>-23</v>
      </c>
      <c r="G23" s="308"/>
      <c r="H23" s="681">
        <v>54</v>
      </c>
      <c r="I23" s="687"/>
      <c r="J23" s="685">
        <v>94</v>
      </c>
      <c r="K23" s="686"/>
      <c r="L23" s="685">
        <v>-40</v>
      </c>
      <c r="M23" s="121"/>
    </row>
    <row r="24" spans="1:13" ht="18" customHeight="1">
      <c r="A24" s="662" t="s">
        <v>12</v>
      </c>
      <c r="B24" s="688">
        <v>1631</v>
      </c>
      <c r="C24" s="689"/>
      <c r="D24" s="690">
        <v>2091</v>
      </c>
      <c r="E24" s="686"/>
      <c r="F24" s="691">
        <v>-460</v>
      </c>
      <c r="G24" s="130"/>
      <c r="H24" s="688">
        <v>7754</v>
      </c>
      <c r="I24" s="689"/>
      <c r="J24" s="690">
        <v>7958</v>
      </c>
      <c r="K24" s="686"/>
      <c r="L24" s="691">
        <v>-204</v>
      </c>
      <c r="M24" s="121"/>
    </row>
    <row r="25" spans="1:13" ht="18" customHeight="1">
      <c r="A25" s="661" t="s">
        <v>11</v>
      </c>
      <c r="B25" s="681">
        <v>-1494</v>
      </c>
      <c r="C25" s="684"/>
      <c r="D25" s="685">
        <v>-1150</v>
      </c>
      <c r="E25" s="686"/>
      <c r="F25" s="685">
        <v>-344</v>
      </c>
      <c r="G25" s="308"/>
      <c r="H25" s="681">
        <v>-4202</v>
      </c>
      <c r="I25" s="684"/>
      <c r="J25" s="685">
        <v>-3974</v>
      </c>
      <c r="K25" s="686"/>
      <c r="L25" s="685">
        <v>-228</v>
      </c>
      <c r="M25" s="121"/>
    </row>
    <row r="26" spans="1:13" ht="18" customHeight="1">
      <c r="A26" s="661" t="s">
        <v>10</v>
      </c>
      <c r="B26" s="681">
        <v>-31</v>
      </c>
      <c r="C26" s="684"/>
      <c r="D26" s="685">
        <v>-37</v>
      </c>
      <c r="E26" s="686"/>
      <c r="F26" s="685">
        <v>6</v>
      </c>
      <c r="G26" s="308"/>
      <c r="H26" s="681">
        <v>-132</v>
      </c>
      <c r="I26" s="684"/>
      <c r="J26" s="685">
        <v>-147</v>
      </c>
      <c r="K26" s="686"/>
      <c r="L26" s="685">
        <v>15</v>
      </c>
      <c r="M26" s="121"/>
    </row>
    <row r="27" spans="1:13" ht="18" customHeight="1">
      <c r="A27" s="661" t="s">
        <v>157</v>
      </c>
      <c r="B27" s="681">
        <v>-16</v>
      </c>
      <c r="C27" s="684"/>
      <c r="D27" s="685">
        <v>-14</v>
      </c>
      <c r="E27" s="686"/>
      <c r="F27" s="685">
        <v>-2</v>
      </c>
      <c r="G27" s="308"/>
      <c r="H27" s="681">
        <v>-53</v>
      </c>
      <c r="I27" s="684"/>
      <c r="J27" s="685">
        <v>-65</v>
      </c>
      <c r="K27" s="686"/>
      <c r="L27" s="685">
        <v>12</v>
      </c>
      <c r="M27" s="121"/>
    </row>
    <row r="28" spans="1:13" ht="18" customHeight="1">
      <c r="A28" s="661" t="s">
        <v>161</v>
      </c>
      <c r="B28" s="681">
        <v>2</v>
      </c>
      <c r="C28" s="686"/>
      <c r="D28" s="685">
        <v>7</v>
      </c>
      <c r="E28" s="686"/>
      <c r="F28" s="685">
        <v>-5</v>
      </c>
      <c r="G28" s="309"/>
      <c r="H28" s="681">
        <v>35</v>
      </c>
      <c r="I28" s="686"/>
      <c r="J28" s="685">
        <v>60</v>
      </c>
      <c r="K28" s="686"/>
      <c r="L28" s="685">
        <v>-25</v>
      </c>
      <c r="M28" s="121"/>
    </row>
    <row r="29" spans="1:13" ht="18.75" thickBot="1">
      <c r="A29" s="661" t="s">
        <v>254</v>
      </c>
      <c r="B29" s="681">
        <v>0</v>
      </c>
      <c r="C29" s="703"/>
      <c r="D29" s="685">
        <v>-23</v>
      </c>
      <c r="E29" s="686"/>
      <c r="F29" s="682">
        <v>23</v>
      </c>
      <c r="G29" s="130"/>
      <c r="H29" s="681">
        <v>-54</v>
      </c>
      <c r="I29" s="703"/>
      <c r="J29" s="685">
        <v>-94</v>
      </c>
      <c r="K29" s="686"/>
      <c r="L29" s="685">
        <v>40</v>
      </c>
      <c r="M29" s="121"/>
    </row>
    <row r="30" spans="1:13" ht="18" customHeight="1">
      <c r="A30" s="731" t="s">
        <v>168</v>
      </c>
      <c r="B30" s="688">
        <v>92</v>
      </c>
      <c r="C30" s="692"/>
      <c r="D30" s="691">
        <v>874</v>
      </c>
      <c r="E30" s="678"/>
      <c r="F30" s="691">
        <v>-782</v>
      </c>
      <c r="G30" s="308"/>
      <c r="H30" s="688">
        <v>3348</v>
      </c>
      <c r="I30" s="692"/>
      <c r="J30" s="691">
        <v>3738</v>
      </c>
      <c r="K30" s="678"/>
      <c r="L30" s="691">
        <v>-390</v>
      </c>
      <c r="M30" s="121"/>
    </row>
    <row r="31" spans="1:13" ht="18" customHeight="1">
      <c r="A31" s="661" t="s">
        <v>254</v>
      </c>
      <c r="B31" s="681">
        <v>0</v>
      </c>
      <c r="C31" s="680"/>
      <c r="D31" s="685">
        <v>23</v>
      </c>
      <c r="E31" s="678"/>
      <c r="F31" s="682">
        <v>-23</v>
      </c>
      <c r="G31" s="308"/>
      <c r="H31" s="681">
        <v>54</v>
      </c>
      <c r="I31" s="680"/>
      <c r="J31" s="685">
        <v>94</v>
      </c>
      <c r="K31" s="678"/>
      <c r="L31" s="685">
        <v>-40</v>
      </c>
      <c r="M31" s="121"/>
    </row>
    <row r="32" spans="1:13" ht="18" customHeight="1">
      <c r="A32" s="661" t="s">
        <v>9</v>
      </c>
      <c r="B32" s="681">
        <v>-42</v>
      </c>
      <c r="C32" s="680"/>
      <c r="D32" s="685">
        <v>0</v>
      </c>
      <c r="E32" s="678"/>
      <c r="F32" s="685">
        <v>-42</v>
      </c>
      <c r="G32" s="308"/>
      <c r="H32" s="681">
        <v>-65</v>
      </c>
      <c r="I32" s="680"/>
      <c r="J32" s="685">
        <v>-51</v>
      </c>
      <c r="K32" s="678"/>
      <c r="L32" s="685">
        <v>-14</v>
      </c>
      <c r="M32" s="121"/>
    </row>
    <row r="33" spans="1:13" s="702" customFormat="1" ht="18" customHeight="1">
      <c r="A33" s="661" t="s">
        <v>161</v>
      </c>
      <c r="B33" s="681">
        <v>-2</v>
      </c>
      <c r="C33" s="684"/>
      <c r="D33" s="685">
        <v>-7</v>
      </c>
      <c r="E33" s="686"/>
      <c r="F33" s="685">
        <v>5</v>
      </c>
      <c r="G33" s="701"/>
      <c r="H33" s="681">
        <v>-35</v>
      </c>
      <c r="I33" s="684"/>
      <c r="J33" s="685">
        <v>-60</v>
      </c>
      <c r="K33" s="686"/>
      <c r="L33" s="685">
        <v>25</v>
      </c>
      <c r="M33" s="454"/>
    </row>
    <row r="34" spans="1:13" s="700" customFormat="1" ht="18" customHeight="1">
      <c r="A34" s="661" t="s">
        <v>172</v>
      </c>
      <c r="B34" s="681">
        <v>0</v>
      </c>
      <c r="C34" s="684"/>
      <c r="D34" s="685">
        <v>0</v>
      </c>
      <c r="E34" s="686"/>
      <c r="F34" s="685">
        <v>0</v>
      </c>
      <c r="G34" s="701"/>
      <c r="H34" s="681">
        <v>-86</v>
      </c>
      <c r="I34" s="684"/>
      <c r="J34" s="685">
        <v>0</v>
      </c>
      <c r="K34" s="686"/>
      <c r="L34" s="685">
        <v>-86</v>
      </c>
      <c r="M34" s="699"/>
    </row>
    <row r="35" spans="1:13" s="700" customFormat="1" ht="15" customHeight="1">
      <c r="A35" s="661" t="s">
        <v>173</v>
      </c>
      <c r="B35" s="681">
        <v>0</v>
      </c>
      <c r="C35" s="684"/>
      <c r="D35" s="685">
        <v>0</v>
      </c>
      <c r="E35" s="686"/>
      <c r="F35" s="685">
        <v>0</v>
      </c>
      <c r="G35" s="701"/>
      <c r="H35" s="681">
        <v>0</v>
      </c>
      <c r="I35" s="684"/>
      <c r="J35" s="685">
        <v>0</v>
      </c>
      <c r="K35" s="686"/>
      <c r="L35" s="685">
        <v>0</v>
      </c>
      <c r="M35" s="699"/>
    </row>
    <row r="36" spans="1:13" s="700" customFormat="1" ht="15" customHeight="1">
      <c r="A36" s="661" t="s">
        <v>194</v>
      </c>
      <c r="B36" s="681">
        <v>0</v>
      </c>
      <c r="C36" s="684"/>
      <c r="D36" s="685">
        <v>0</v>
      </c>
      <c r="E36" s="686"/>
      <c r="F36" s="685">
        <v>0</v>
      </c>
      <c r="G36" s="701"/>
      <c r="H36" s="681">
        <v>0</v>
      </c>
      <c r="I36" s="684"/>
      <c r="J36" s="685">
        <v>0</v>
      </c>
      <c r="K36" s="686"/>
      <c r="L36" s="685">
        <v>0</v>
      </c>
      <c r="M36" s="699"/>
    </row>
    <row r="37" spans="1:13" s="700" customFormat="1" ht="18" customHeight="1">
      <c r="A37" s="661" t="s">
        <v>8</v>
      </c>
      <c r="B37" s="681">
        <v>-12</v>
      </c>
      <c r="C37" s="684"/>
      <c r="D37" s="685">
        <v>-5</v>
      </c>
      <c r="E37" s="686"/>
      <c r="F37" s="685">
        <v>-7</v>
      </c>
      <c r="G37" s="701"/>
      <c r="H37" s="681">
        <v>-79</v>
      </c>
      <c r="I37" s="684"/>
      <c r="J37" s="685">
        <v>7</v>
      </c>
      <c r="K37" s="686"/>
      <c r="L37" s="685">
        <v>-86</v>
      </c>
      <c r="M37" s="699"/>
    </row>
    <row r="38" spans="1:13" s="700" customFormat="1" ht="18" customHeight="1">
      <c r="A38" s="661" t="s">
        <v>295</v>
      </c>
      <c r="B38" s="681">
        <v>913</v>
      </c>
      <c r="C38" s="684"/>
      <c r="D38" s="685">
        <v>-7</v>
      </c>
      <c r="E38" s="686"/>
      <c r="F38" s="682">
        <v>920</v>
      </c>
      <c r="G38" s="701"/>
      <c r="H38" s="681">
        <v>892</v>
      </c>
      <c r="I38" s="684"/>
      <c r="J38" s="685">
        <v>-18</v>
      </c>
      <c r="K38" s="686"/>
      <c r="L38" s="685">
        <v>910</v>
      </c>
      <c r="M38" s="699"/>
    </row>
    <row r="39" spans="1:13" ht="18" customHeight="1">
      <c r="A39" s="661" t="s">
        <v>296</v>
      </c>
      <c r="B39" s="681">
        <v>-524</v>
      </c>
      <c r="C39" s="680"/>
      <c r="D39" s="682">
        <v>-851</v>
      </c>
      <c r="E39" s="678"/>
      <c r="F39" s="682">
        <v>327</v>
      </c>
      <c r="G39" s="701"/>
      <c r="H39" s="681">
        <v>-1641</v>
      </c>
      <c r="I39" s="680"/>
      <c r="J39" s="682">
        <v>-1073</v>
      </c>
      <c r="K39" s="678"/>
      <c r="L39" s="682">
        <v>-568</v>
      </c>
      <c r="M39" s="121"/>
    </row>
    <row r="40" spans="1:13" ht="18" customHeight="1">
      <c r="A40" s="661" t="s">
        <v>297</v>
      </c>
      <c r="B40" s="681">
        <v>23</v>
      </c>
      <c r="C40" s="680"/>
      <c r="D40" s="682">
        <v>100</v>
      </c>
      <c r="E40" s="678"/>
      <c r="F40" s="682">
        <v>-77</v>
      </c>
      <c r="G40" s="308"/>
      <c r="H40" s="681">
        <v>0</v>
      </c>
      <c r="I40" s="680"/>
      <c r="J40" s="682">
        <v>131</v>
      </c>
      <c r="K40" s="678"/>
      <c r="L40" s="682">
        <v>-131</v>
      </c>
      <c r="M40" s="121"/>
    </row>
    <row r="41" spans="1:13" ht="18" customHeight="1">
      <c r="A41" s="661" t="s">
        <v>7</v>
      </c>
      <c r="B41" s="681">
        <v>0</v>
      </c>
      <c r="C41" s="680"/>
      <c r="D41" s="682">
        <v>0</v>
      </c>
      <c r="E41" s="678"/>
      <c r="F41" s="682">
        <v>0</v>
      </c>
      <c r="G41" s="308"/>
      <c r="H41" s="681">
        <v>6006</v>
      </c>
      <c r="I41" s="680"/>
      <c r="J41" s="682">
        <v>1954</v>
      </c>
      <c r="K41" s="678"/>
      <c r="L41" s="682">
        <v>4052</v>
      </c>
      <c r="M41" s="121"/>
    </row>
    <row r="42" spans="1:13" ht="18" customHeight="1">
      <c r="A42" s="661" t="s">
        <v>6</v>
      </c>
      <c r="B42" s="681">
        <v>-1094</v>
      </c>
      <c r="C42" s="680"/>
      <c r="D42" s="682">
        <v>-196</v>
      </c>
      <c r="E42" s="678"/>
      <c r="F42" s="682">
        <v>-898</v>
      </c>
      <c r="G42" s="308"/>
      <c r="H42" s="681">
        <v>-5003</v>
      </c>
      <c r="I42" s="680"/>
      <c r="J42" s="682">
        <v>-2221</v>
      </c>
      <c r="K42" s="678"/>
      <c r="L42" s="682">
        <v>-2782</v>
      </c>
      <c r="M42" s="121"/>
    </row>
    <row r="43" spans="1:13" ht="18" customHeight="1">
      <c r="A43" s="661" t="s">
        <v>4</v>
      </c>
      <c r="B43" s="681">
        <v>4</v>
      </c>
      <c r="C43" s="680"/>
      <c r="D43" s="682">
        <v>15</v>
      </c>
      <c r="E43" s="678"/>
      <c r="F43" s="682">
        <v>-11</v>
      </c>
      <c r="G43" s="308"/>
      <c r="H43" s="681">
        <v>26</v>
      </c>
      <c r="I43" s="680"/>
      <c r="J43" s="682">
        <v>240</v>
      </c>
      <c r="K43" s="678"/>
      <c r="L43" s="682">
        <v>-214</v>
      </c>
      <c r="M43" s="121"/>
    </row>
    <row r="44" spans="1:13" ht="18" customHeight="1">
      <c r="A44" s="661" t="s">
        <v>226</v>
      </c>
      <c r="B44" s="681">
        <v>-54</v>
      </c>
      <c r="C44" s="680"/>
      <c r="D44" s="682">
        <v>-42</v>
      </c>
      <c r="E44" s="678"/>
      <c r="F44" s="682">
        <v>-12</v>
      </c>
      <c r="G44" s="308"/>
      <c r="H44" s="681">
        <v>-263</v>
      </c>
      <c r="I44" s="680"/>
      <c r="J44" s="682">
        <v>-142</v>
      </c>
      <c r="K44" s="678"/>
      <c r="L44" s="682">
        <v>-121</v>
      </c>
      <c r="M44" s="121"/>
    </row>
    <row r="45" spans="1:13" ht="18" customHeight="1">
      <c r="A45" s="661" t="s">
        <v>5</v>
      </c>
      <c r="B45" s="681">
        <v>-753</v>
      </c>
      <c r="C45" s="680"/>
      <c r="D45" s="682">
        <v>-716</v>
      </c>
      <c r="E45" s="678"/>
      <c r="F45" s="682">
        <v>-37</v>
      </c>
      <c r="G45" s="308"/>
      <c r="H45" s="681">
        <v>-2975</v>
      </c>
      <c r="I45" s="680"/>
      <c r="J45" s="682">
        <v>-2819</v>
      </c>
      <c r="K45" s="678"/>
      <c r="L45" s="682">
        <v>-156</v>
      </c>
      <c r="M45" s="121"/>
    </row>
    <row r="46" spans="1:13" ht="18" customHeight="1">
      <c r="A46" s="661" t="s">
        <v>3</v>
      </c>
      <c r="B46" s="681">
        <v>-6</v>
      </c>
      <c r="C46" s="680"/>
      <c r="D46" s="682">
        <v>-7</v>
      </c>
      <c r="E46" s="678"/>
      <c r="F46" s="682">
        <v>1</v>
      </c>
      <c r="G46" s="308"/>
      <c r="H46" s="681">
        <v>-93</v>
      </c>
      <c r="I46" s="680"/>
      <c r="J46" s="682">
        <v>-54</v>
      </c>
      <c r="K46" s="678"/>
      <c r="L46" s="682">
        <v>-39</v>
      </c>
      <c r="M46" s="121"/>
    </row>
    <row r="47" spans="1:13" ht="18" customHeight="1">
      <c r="A47" s="661" t="s">
        <v>275</v>
      </c>
      <c r="B47" s="681">
        <v>0</v>
      </c>
      <c r="C47" s="680"/>
      <c r="D47" s="682">
        <v>-2</v>
      </c>
      <c r="E47" s="678"/>
      <c r="F47" s="682">
        <v>2</v>
      </c>
      <c r="G47" s="308"/>
      <c r="H47" s="681">
        <v>-7</v>
      </c>
      <c r="I47" s="680"/>
      <c r="J47" s="682">
        <v>-6</v>
      </c>
      <c r="K47" s="678"/>
      <c r="L47" s="685">
        <v>-1</v>
      </c>
      <c r="M47" s="121"/>
    </row>
    <row r="48" spans="1:13" ht="18" customHeight="1" thickBot="1">
      <c r="A48" s="713"/>
      <c r="B48" s="693">
        <v>-1547</v>
      </c>
      <c r="C48" s="694"/>
      <c r="D48" s="695">
        <v>-1695</v>
      </c>
      <c r="E48" s="678"/>
      <c r="F48" s="695">
        <v>148</v>
      </c>
      <c r="G48" s="311"/>
      <c r="H48" s="693">
        <v>-3269</v>
      </c>
      <c r="I48" s="694"/>
      <c r="J48" s="695">
        <v>-4018</v>
      </c>
      <c r="K48" s="678"/>
      <c r="L48" s="695">
        <v>749</v>
      </c>
      <c r="M48" s="121"/>
    </row>
    <row r="49" spans="1:13" ht="18" customHeight="1">
      <c r="A49" s="663" t="s">
        <v>298</v>
      </c>
      <c r="B49" s="688">
        <v>-1455</v>
      </c>
      <c r="C49" s="692"/>
      <c r="D49" s="691">
        <v>-821</v>
      </c>
      <c r="E49" s="678"/>
      <c r="F49" s="691">
        <v>-634</v>
      </c>
      <c r="G49" s="308"/>
      <c r="H49" s="688">
        <v>79</v>
      </c>
      <c r="I49" s="692"/>
      <c r="J49" s="691">
        <v>-280</v>
      </c>
      <c r="K49" s="678"/>
      <c r="L49" s="691">
        <v>359</v>
      </c>
      <c r="M49" s="121"/>
    </row>
    <row r="50" spans="1:13" ht="18" customHeight="1">
      <c r="A50" s="658" t="s">
        <v>2</v>
      </c>
      <c r="B50" s="676">
        <v>1679</v>
      </c>
      <c r="C50" s="680"/>
      <c r="D50" s="678">
        <v>966</v>
      </c>
      <c r="E50" s="678"/>
      <c r="F50" s="682">
        <v>713</v>
      </c>
      <c r="G50" s="130"/>
      <c r="H50" s="676">
        <v>145</v>
      </c>
      <c r="I50" s="680"/>
      <c r="J50" s="678">
        <v>425</v>
      </c>
      <c r="K50" s="678"/>
      <c r="L50" s="682">
        <v>-280</v>
      </c>
      <c r="M50" s="121"/>
    </row>
    <row r="51" spans="1:13" ht="18" customHeight="1" thickBot="1">
      <c r="A51" s="657" t="s">
        <v>1</v>
      </c>
      <c r="B51" s="696">
        <v>224</v>
      </c>
      <c r="C51" s="697"/>
      <c r="D51" s="698">
        <v>145</v>
      </c>
      <c r="E51" s="678"/>
      <c r="F51" s="698">
        <v>79</v>
      </c>
      <c r="G51" s="311"/>
      <c r="H51" s="696">
        <v>224</v>
      </c>
      <c r="I51" s="697"/>
      <c r="J51" s="698">
        <v>145</v>
      </c>
      <c r="K51" s="678"/>
      <c r="L51" s="698">
        <v>79</v>
      </c>
      <c r="M51" s="121"/>
    </row>
    <row r="52" spans="1:13" ht="12" customHeight="1" thickTop="1">
      <c r="A52" s="123"/>
      <c r="B52" s="112"/>
      <c r="C52" s="112"/>
      <c r="D52" s="112"/>
      <c r="E52" s="112"/>
      <c r="F52" s="112"/>
      <c r="G52" s="112"/>
      <c r="H52" s="112"/>
      <c r="I52" s="112"/>
      <c r="J52" s="123"/>
      <c r="K52" s="123"/>
      <c r="L52" s="121"/>
      <c r="M52" s="123"/>
    </row>
    <row r="53" spans="1:13" ht="15" customHeight="1">
      <c r="A53" s="123"/>
      <c r="B53" s="112"/>
      <c r="C53" s="112"/>
      <c r="D53" s="112"/>
      <c r="E53" s="112"/>
      <c r="F53" s="112"/>
      <c r="G53" s="112"/>
      <c r="H53" s="112"/>
      <c r="I53" s="112"/>
      <c r="J53" s="123"/>
      <c r="K53" s="123"/>
      <c r="L53" s="121"/>
      <c r="M53" s="123"/>
    </row>
    <row r="54" spans="1:13" ht="15" customHeight="1">
      <c r="A54" s="123"/>
      <c r="B54" s="112"/>
      <c r="C54" s="112"/>
      <c r="D54" s="112"/>
      <c r="E54" s="112"/>
      <c r="F54" s="112"/>
      <c r="G54" s="112"/>
      <c r="H54" s="112"/>
      <c r="I54" s="123"/>
      <c r="J54" s="123"/>
      <c r="K54" s="123"/>
      <c r="L54" s="123"/>
      <c r="M54" s="123"/>
    </row>
    <row r="55" spans="1:13" ht="15" customHeight="1">
      <c r="A55" s="168"/>
      <c r="B55" s="112"/>
      <c r="C55" s="112"/>
      <c r="D55" s="112"/>
      <c r="E55" s="112"/>
      <c r="F55" s="112"/>
      <c r="G55" s="112"/>
      <c r="H55" s="112"/>
      <c r="I55" s="123"/>
      <c r="J55" s="123"/>
      <c r="K55" s="123"/>
      <c r="L55" s="123"/>
      <c r="M55" s="123"/>
    </row>
    <row r="56" spans="1:13" ht="15" customHeight="1">
      <c r="A56" s="123"/>
      <c r="B56" s="112"/>
      <c r="C56" s="112"/>
      <c r="D56" s="112"/>
      <c r="E56" s="112"/>
      <c r="F56" s="112"/>
      <c r="G56" s="112"/>
      <c r="H56" s="112"/>
      <c r="I56" s="123"/>
      <c r="J56" s="123"/>
      <c r="K56" s="123"/>
      <c r="L56" s="123"/>
      <c r="M56" s="123"/>
    </row>
    <row r="57" spans="1:13" ht="29.25" customHeight="1">
      <c r="A57" s="123"/>
      <c r="B57" s="112"/>
      <c r="C57" s="112"/>
      <c r="D57" s="112"/>
      <c r="E57" s="112"/>
      <c r="F57" s="112"/>
      <c r="G57" s="112"/>
      <c r="H57" s="112"/>
      <c r="I57" s="123"/>
      <c r="J57" s="123"/>
      <c r="K57" s="123"/>
      <c r="L57" s="123"/>
      <c r="M57" s="123"/>
    </row>
    <row r="58" spans="1:13" ht="15" customHeight="1">
      <c r="A58" s="168"/>
      <c r="B58" s="112"/>
      <c r="C58" s="112"/>
      <c r="D58" s="112"/>
      <c r="E58" s="112"/>
      <c r="F58" s="112"/>
      <c r="G58" s="112"/>
      <c r="H58" s="112"/>
      <c r="I58" s="123"/>
      <c r="J58" s="123"/>
      <c r="K58" s="123"/>
      <c r="L58" s="123"/>
      <c r="M58" s="123"/>
    </row>
    <row r="59" spans="1:13" ht="15" customHeight="1">
      <c r="A59" s="123"/>
      <c r="B59" s="112"/>
      <c r="C59" s="112"/>
      <c r="D59" s="112"/>
      <c r="E59" s="112"/>
      <c r="F59" s="112"/>
      <c r="G59" s="112"/>
      <c r="H59" s="112"/>
      <c r="I59" s="123"/>
      <c r="J59" s="123"/>
      <c r="K59" s="123"/>
      <c r="L59" s="123"/>
      <c r="M59" s="123"/>
    </row>
    <row r="60" spans="1:13" ht="15" customHeight="1">
      <c r="A60" s="123"/>
      <c r="B60" s="112"/>
      <c r="C60" s="112"/>
      <c r="D60" s="112"/>
      <c r="E60" s="112"/>
      <c r="F60" s="112"/>
      <c r="G60" s="112"/>
      <c r="H60" s="112"/>
      <c r="I60" s="123"/>
      <c r="J60" s="123"/>
      <c r="K60" s="123"/>
      <c r="L60" s="123"/>
      <c r="M60" s="123"/>
    </row>
    <row r="61" spans="1:13" ht="15" customHeight="1">
      <c r="A61" s="123"/>
      <c r="B61" s="112"/>
      <c r="C61" s="112"/>
      <c r="D61" s="112"/>
      <c r="E61" s="112"/>
      <c r="F61" s="112"/>
      <c r="G61" s="112"/>
      <c r="H61" s="112"/>
      <c r="I61" s="123"/>
      <c r="J61" s="123"/>
      <c r="K61" s="123"/>
      <c r="L61" s="123"/>
      <c r="M61" s="123"/>
    </row>
    <row r="62" spans="1:13" ht="12.75" customHeight="1">
      <c r="A62" s="123"/>
      <c r="B62" s="112"/>
      <c r="C62" s="112"/>
      <c r="D62" s="112"/>
      <c r="E62" s="112"/>
      <c r="F62" s="112"/>
      <c r="G62" s="112"/>
      <c r="H62" s="112"/>
      <c r="I62" s="123"/>
      <c r="J62" s="123"/>
      <c r="K62" s="123"/>
      <c r="L62" s="123"/>
      <c r="M62" s="123"/>
    </row>
    <row r="63" spans="1:13" ht="12.75" customHeight="1">
      <c r="A63" s="123"/>
      <c r="B63" s="112"/>
      <c r="C63" s="112"/>
      <c r="D63" s="112"/>
      <c r="E63" s="112"/>
      <c r="F63" s="112"/>
      <c r="G63" s="112"/>
      <c r="H63" s="112"/>
      <c r="I63" s="123"/>
      <c r="J63" s="123"/>
      <c r="K63" s="123"/>
      <c r="L63" s="123"/>
      <c r="M63" s="123"/>
    </row>
    <row r="64" spans="1:13" ht="12.75" customHeight="1">
      <c r="A64" s="123"/>
      <c r="B64" s="112"/>
      <c r="C64" s="112"/>
      <c r="D64" s="112"/>
      <c r="E64" s="112"/>
      <c r="F64" s="112"/>
      <c r="G64" s="112"/>
      <c r="H64" s="112"/>
      <c r="I64" s="123"/>
      <c r="J64" s="123"/>
      <c r="K64" s="123"/>
      <c r="L64" s="123"/>
      <c r="M64" s="123"/>
    </row>
    <row r="65" spans="1:13" ht="12.75" customHeight="1">
      <c r="A65" s="123"/>
      <c r="B65" s="112"/>
      <c r="C65" s="112"/>
      <c r="D65" s="112"/>
      <c r="E65" s="112"/>
      <c r="F65" s="112"/>
      <c r="G65" s="112"/>
      <c r="H65" s="112"/>
      <c r="I65" s="123"/>
      <c r="J65" s="123"/>
      <c r="K65" s="123"/>
      <c r="L65" s="123"/>
      <c r="M65" s="123"/>
    </row>
    <row r="66" spans="1:13" ht="12.75" customHeight="1">
      <c r="A66" s="123"/>
      <c r="B66" s="112"/>
      <c r="C66" s="112"/>
      <c r="D66" s="112"/>
      <c r="E66" s="112"/>
      <c r="F66" s="112"/>
      <c r="G66" s="112"/>
      <c r="H66" s="112"/>
      <c r="I66" s="123"/>
      <c r="J66" s="123"/>
      <c r="K66" s="123"/>
      <c r="L66" s="123"/>
      <c r="M66" s="123"/>
    </row>
    <row r="67" spans="1:13" ht="12.75" customHeight="1">
      <c r="A67" s="123"/>
      <c r="B67" s="112"/>
      <c r="C67" s="112"/>
      <c r="D67" s="112"/>
      <c r="E67" s="112"/>
      <c r="F67" s="112"/>
      <c r="G67" s="112"/>
      <c r="H67" s="112"/>
      <c r="I67" s="123"/>
      <c r="J67" s="123"/>
      <c r="K67" s="123"/>
      <c r="L67" s="123"/>
      <c r="M67" s="123"/>
    </row>
    <row r="68" spans="1:13" ht="12.75" customHeight="1">
      <c r="A68" s="123"/>
      <c r="B68" s="112"/>
      <c r="C68" s="112"/>
      <c r="D68" s="112"/>
      <c r="E68" s="112"/>
      <c r="F68" s="112"/>
      <c r="G68" s="112"/>
      <c r="H68" s="112"/>
      <c r="I68" s="123"/>
      <c r="J68" s="123"/>
      <c r="K68" s="123"/>
      <c r="L68" s="123"/>
      <c r="M68" s="123"/>
    </row>
    <row r="69" spans="1:13" ht="12.75" customHeight="1">
      <c r="A69" s="123"/>
      <c r="B69" s="112"/>
      <c r="C69" s="112"/>
      <c r="D69" s="112"/>
      <c r="E69" s="112"/>
      <c r="F69" s="112"/>
      <c r="G69" s="112"/>
      <c r="H69" s="112"/>
      <c r="I69" s="123"/>
      <c r="J69" s="123"/>
      <c r="K69" s="123"/>
      <c r="L69" s="123"/>
      <c r="M69" s="123"/>
    </row>
    <row r="70" spans="1:13" ht="12.75" customHeight="1">
      <c r="A70" s="123"/>
      <c r="B70" s="112"/>
      <c r="C70" s="112"/>
      <c r="D70" s="112"/>
      <c r="E70" s="112"/>
      <c r="F70" s="112"/>
      <c r="G70" s="112"/>
      <c r="H70" s="112"/>
      <c r="I70" s="123"/>
      <c r="J70" s="123"/>
      <c r="K70" s="123"/>
      <c r="L70" s="123"/>
      <c r="M70" s="123"/>
    </row>
    <row r="71" spans="1:13" ht="12.75" customHeight="1">
      <c r="A71" s="123"/>
      <c r="B71" s="112"/>
      <c r="C71" s="112"/>
      <c r="D71" s="112"/>
      <c r="E71" s="112"/>
      <c r="F71" s="112"/>
      <c r="G71" s="112"/>
      <c r="H71" s="112"/>
      <c r="I71" s="123"/>
      <c r="J71" s="123"/>
      <c r="K71" s="123"/>
      <c r="L71" s="123"/>
      <c r="M71" s="123"/>
    </row>
    <row r="72" spans="1:13" ht="12.75" customHeight="1">
      <c r="A72" s="123"/>
      <c r="B72" s="112"/>
      <c r="C72" s="112"/>
      <c r="D72" s="112"/>
      <c r="E72" s="112"/>
      <c r="F72" s="112"/>
      <c r="G72" s="112"/>
      <c r="H72" s="112"/>
      <c r="I72" s="123"/>
      <c r="J72" s="123"/>
      <c r="K72" s="123"/>
      <c r="L72" s="123"/>
      <c r="M72" s="123"/>
    </row>
    <row r="73" spans="1:13" ht="12.75" customHeight="1">
      <c r="A73" s="123"/>
      <c r="B73" s="112"/>
      <c r="C73" s="112"/>
      <c r="D73" s="112"/>
      <c r="E73" s="112"/>
      <c r="F73" s="112"/>
      <c r="G73" s="112"/>
      <c r="H73" s="112"/>
      <c r="I73" s="123"/>
      <c r="J73" s="123"/>
      <c r="K73" s="123"/>
      <c r="L73" s="123"/>
      <c r="M73" s="123"/>
    </row>
    <row r="74" spans="1:13" ht="12.75" customHeight="1">
      <c r="A74" s="123"/>
      <c r="B74" s="112"/>
      <c r="C74" s="112"/>
      <c r="D74" s="112"/>
      <c r="E74" s="112"/>
      <c r="F74" s="112"/>
      <c r="G74" s="112"/>
      <c r="H74" s="112"/>
      <c r="I74" s="123"/>
      <c r="J74" s="123"/>
      <c r="K74" s="123"/>
      <c r="L74" s="123"/>
      <c r="M74" s="123"/>
    </row>
    <row r="75" spans="1:13" ht="12.75" customHeight="1">
      <c r="A75" s="123"/>
      <c r="B75" s="112"/>
      <c r="C75" s="112"/>
      <c r="D75" s="112"/>
      <c r="E75" s="112"/>
      <c r="F75" s="112"/>
      <c r="G75" s="112"/>
      <c r="H75" s="112"/>
      <c r="I75" s="123"/>
      <c r="J75" s="123"/>
      <c r="K75" s="123"/>
      <c r="L75" s="123"/>
      <c r="M75" s="123"/>
    </row>
    <row r="76" spans="1:13" ht="12.75" customHeight="1">
      <c r="A76" s="123"/>
      <c r="B76" s="112"/>
      <c r="C76" s="112"/>
      <c r="D76" s="112"/>
      <c r="E76" s="112"/>
      <c r="F76" s="112"/>
      <c r="G76" s="112"/>
      <c r="H76" s="112"/>
      <c r="I76" s="123"/>
      <c r="J76" s="123"/>
      <c r="K76" s="123"/>
      <c r="L76" s="123"/>
      <c r="M76" s="123"/>
    </row>
    <row r="77" spans="1:13" ht="12.75" customHeight="1">
      <c r="A77" s="123"/>
      <c r="B77" s="112"/>
      <c r="C77" s="112"/>
      <c r="D77" s="112"/>
      <c r="E77" s="112"/>
      <c r="F77" s="112"/>
      <c r="G77" s="112"/>
      <c r="H77" s="112"/>
      <c r="I77" s="123"/>
      <c r="J77" s="123"/>
      <c r="K77" s="123"/>
      <c r="L77" s="123"/>
      <c r="M77" s="123"/>
    </row>
    <row r="78" spans="1:13" ht="12.75" customHeight="1">
      <c r="A78" s="123"/>
      <c r="B78" s="112"/>
      <c r="C78" s="112"/>
      <c r="D78" s="112"/>
      <c r="E78" s="112"/>
      <c r="F78" s="112"/>
      <c r="G78" s="112"/>
      <c r="H78" s="112"/>
      <c r="I78" s="123"/>
      <c r="J78" s="123"/>
      <c r="K78" s="123"/>
      <c r="L78" s="123"/>
      <c r="M78" s="123"/>
    </row>
    <row r="79" spans="1:13" ht="12.75" customHeight="1">
      <c r="A79" s="123"/>
      <c r="B79" s="112"/>
      <c r="C79" s="112"/>
      <c r="D79" s="112"/>
      <c r="E79" s="112"/>
      <c r="F79" s="112"/>
      <c r="G79" s="112"/>
      <c r="H79" s="112"/>
      <c r="I79" s="123"/>
      <c r="J79" s="123"/>
      <c r="K79" s="123"/>
      <c r="L79" s="123"/>
      <c r="M79" s="123"/>
    </row>
    <row r="80" spans="1:13" ht="12.75" customHeight="1">
      <c r="A80" s="123"/>
      <c r="B80" s="112"/>
      <c r="C80" s="112"/>
      <c r="D80" s="112"/>
      <c r="E80" s="112"/>
      <c r="F80" s="112"/>
      <c r="G80" s="112"/>
      <c r="H80" s="112"/>
      <c r="I80" s="123"/>
      <c r="J80" s="123"/>
      <c r="K80" s="123"/>
      <c r="L80" s="123"/>
      <c r="M80" s="123"/>
    </row>
    <row r="81" spans="1:13" ht="12.75" customHeight="1">
      <c r="A81" s="123"/>
      <c r="B81" s="112"/>
      <c r="C81" s="112"/>
      <c r="D81" s="112"/>
      <c r="E81" s="112"/>
      <c r="F81" s="112"/>
      <c r="G81" s="112"/>
      <c r="H81" s="112"/>
      <c r="I81" s="123"/>
      <c r="J81" s="123"/>
      <c r="K81" s="123"/>
      <c r="L81" s="123"/>
      <c r="M81" s="123"/>
    </row>
    <row r="82" spans="1:13" ht="12.75" customHeight="1">
      <c r="A82" s="123"/>
      <c r="B82" s="112"/>
      <c r="C82" s="112"/>
      <c r="D82" s="112"/>
      <c r="E82" s="112"/>
      <c r="F82" s="112"/>
      <c r="G82" s="112"/>
      <c r="H82" s="112"/>
      <c r="I82" s="123"/>
      <c r="J82" s="123"/>
      <c r="K82" s="123"/>
      <c r="L82" s="123"/>
      <c r="M82" s="123"/>
    </row>
    <row r="83" spans="1:13" ht="12.75" customHeight="1">
      <c r="A83" s="123"/>
      <c r="B83" s="112"/>
      <c r="C83" s="112"/>
      <c r="D83" s="112"/>
      <c r="E83" s="112"/>
      <c r="F83" s="112"/>
      <c r="G83" s="112"/>
      <c r="H83" s="112"/>
      <c r="I83" s="123"/>
      <c r="J83" s="123"/>
      <c r="K83" s="123"/>
      <c r="L83" s="123"/>
      <c r="M83" s="123"/>
    </row>
    <row r="84" spans="1:13" ht="12.75" customHeight="1">
      <c r="A84" s="123"/>
      <c r="B84" s="112"/>
      <c r="C84" s="112"/>
      <c r="D84" s="112"/>
      <c r="E84" s="112"/>
      <c r="F84" s="112"/>
      <c r="G84" s="112"/>
      <c r="H84" s="112"/>
      <c r="I84" s="123"/>
      <c r="J84" s="123"/>
      <c r="K84" s="123"/>
      <c r="L84" s="123"/>
      <c r="M84" s="123"/>
    </row>
    <row r="85" spans="1:13" ht="12.75" customHeight="1">
      <c r="A85" s="123"/>
      <c r="B85" s="112"/>
      <c r="C85" s="112"/>
      <c r="D85" s="112"/>
      <c r="E85" s="112"/>
      <c r="F85" s="112"/>
      <c r="G85" s="112"/>
      <c r="H85" s="112"/>
      <c r="I85" s="123"/>
      <c r="J85" s="123"/>
      <c r="K85" s="123"/>
      <c r="L85" s="123"/>
      <c r="M85" s="123"/>
    </row>
    <row r="86" spans="1:13" ht="12.75" customHeight="1">
      <c r="A86" s="123"/>
      <c r="B86" s="112"/>
      <c r="C86" s="112"/>
      <c r="D86" s="112"/>
      <c r="E86" s="112"/>
      <c r="F86" s="112"/>
      <c r="G86" s="112"/>
      <c r="H86" s="112"/>
      <c r="I86" s="123"/>
      <c r="J86" s="123"/>
      <c r="K86" s="123"/>
      <c r="L86" s="123"/>
      <c r="M86" s="123"/>
    </row>
    <row r="87" spans="1:13" ht="12.75" customHeight="1">
      <c r="A87" s="123"/>
      <c r="B87" s="112"/>
      <c r="C87" s="112"/>
      <c r="D87" s="112"/>
      <c r="E87" s="112"/>
      <c r="F87" s="112"/>
      <c r="G87" s="112"/>
      <c r="H87" s="112"/>
      <c r="I87" s="123"/>
      <c r="J87" s="123"/>
      <c r="K87" s="123"/>
      <c r="L87" s="123"/>
      <c r="M87" s="123"/>
    </row>
    <row r="88" spans="1:13" ht="12.75" customHeight="1">
      <c r="A88" s="123"/>
      <c r="B88" s="112"/>
      <c r="C88" s="112"/>
      <c r="D88" s="112"/>
      <c r="E88" s="112"/>
      <c r="F88" s="112"/>
      <c r="G88" s="112"/>
      <c r="H88" s="112"/>
      <c r="I88" s="123"/>
      <c r="J88" s="123"/>
      <c r="K88" s="123"/>
      <c r="L88" s="123"/>
      <c r="M88" s="123"/>
    </row>
    <row r="89" spans="1:13" ht="12.75" customHeight="1">
      <c r="A89" s="123"/>
      <c r="B89" s="112"/>
      <c r="C89" s="112"/>
      <c r="D89" s="112"/>
      <c r="E89" s="112"/>
      <c r="F89" s="112"/>
      <c r="G89" s="112"/>
      <c r="H89" s="112"/>
      <c r="I89" s="123"/>
      <c r="J89" s="123"/>
      <c r="K89" s="123"/>
      <c r="L89" s="123"/>
      <c r="M89" s="123"/>
    </row>
    <row r="90" spans="1:13" ht="12.75" customHeight="1">
      <c r="A90" s="123"/>
      <c r="B90" s="112"/>
      <c r="C90" s="112"/>
      <c r="D90" s="112"/>
      <c r="E90" s="112"/>
      <c r="F90" s="112"/>
      <c r="G90" s="112"/>
      <c r="H90" s="112"/>
      <c r="I90" s="123"/>
      <c r="J90" s="123"/>
      <c r="K90" s="123"/>
      <c r="L90" s="123"/>
      <c r="M90" s="123"/>
    </row>
    <row r="91" spans="1:13" ht="12.75" customHeight="1">
      <c r="A91" s="123"/>
      <c r="B91" s="112"/>
      <c r="C91" s="112"/>
      <c r="D91" s="112"/>
      <c r="E91" s="112"/>
      <c r="F91" s="112"/>
      <c r="G91" s="112"/>
      <c r="H91" s="112"/>
      <c r="I91" s="123"/>
      <c r="J91" s="123"/>
      <c r="K91" s="123"/>
      <c r="L91" s="123"/>
      <c r="M91" s="123"/>
    </row>
    <row r="92" spans="1:13" ht="12.75" customHeight="1">
      <c r="A92" s="123"/>
      <c r="B92" s="112"/>
      <c r="C92" s="112"/>
      <c r="D92" s="112"/>
      <c r="E92" s="112"/>
      <c r="F92" s="112"/>
      <c r="G92" s="112"/>
      <c r="H92" s="112"/>
      <c r="I92" s="123"/>
      <c r="J92" s="123"/>
      <c r="K92" s="123"/>
      <c r="L92" s="123"/>
      <c r="M92" s="123"/>
    </row>
    <row r="93" spans="1:13" ht="12.75" customHeight="1">
      <c r="A93" s="123"/>
      <c r="B93" s="112"/>
      <c r="C93" s="112"/>
      <c r="D93" s="112"/>
      <c r="E93" s="112"/>
      <c r="F93" s="112"/>
      <c r="G93" s="112"/>
      <c r="H93" s="112"/>
      <c r="I93" s="123"/>
      <c r="J93" s="123"/>
      <c r="K93" s="123"/>
      <c r="L93" s="123"/>
      <c r="M93" s="123"/>
    </row>
    <row r="94" spans="1:13" ht="12.75" customHeight="1">
      <c r="A94" s="123"/>
      <c r="B94" s="112"/>
      <c r="C94" s="112"/>
      <c r="D94" s="112"/>
      <c r="E94" s="112"/>
      <c r="F94" s="112"/>
      <c r="G94" s="112"/>
      <c r="H94" s="112"/>
      <c r="I94" s="123"/>
      <c r="J94" s="123"/>
      <c r="K94" s="123"/>
      <c r="L94" s="123"/>
      <c r="M94" s="123"/>
    </row>
    <row r="95" spans="1:13" ht="12.75" customHeight="1">
      <c r="A95" s="123"/>
      <c r="B95" s="112"/>
      <c r="C95" s="112"/>
      <c r="D95" s="112"/>
      <c r="E95" s="112"/>
      <c r="F95" s="112"/>
      <c r="G95" s="112"/>
      <c r="H95" s="112"/>
      <c r="I95" s="123"/>
      <c r="J95" s="123"/>
      <c r="K95" s="123"/>
      <c r="L95" s="123"/>
      <c r="M95" s="123"/>
    </row>
    <row r="96" spans="1:13" ht="12.75" customHeight="1">
      <c r="A96" s="123"/>
      <c r="B96" s="112"/>
      <c r="C96" s="112"/>
      <c r="D96" s="112"/>
      <c r="E96" s="112"/>
      <c r="F96" s="112"/>
      <c r="G96" s="112"/>
      <c r="H96" s="112"/>
      <c r="I96" s="123"/>
      <c r="J96" s="123"/>
      <c r="K96" s="123"/>
      <c r="L96" s="123"/>
      <c r="M96" s="123"/>
    </row>
    <row r="97" spans="1:13" ht="12.75" customHeight="1">
      <c r="A97" s="123"/>
      <c r="B97" s="112"/>
      <c r="C97" s="112"/>
      <c r="D97" s="112"/>
      <c r="E97" s="112"/>
      <c r="F97" s="112"/>
      <c r="G97" s="112"/>
      <c r="H97" s="112"/>
      <c r="I97" s="123"/>
      <c r="J97" s="123"/>
      <c r="K97" s="123"/>
      <c r="L97" s="123"/>
      <c r="M97" s="123"/>
    </row>
    <row r="98" spans="1:13" ht="12.75" customHeight="1">
      <c r="A98" s="123"/>
      <c r="B98" s="112"/>
      <c r="C98" s="112"/>
      <c r="D98" s="112"/>
      <c r="E98" s="112"/>
      <c r="F98" s="112"/>
      <c r="G98" s="112"/>
      <c r="H98" s="112"/>
      <c r="I98" s="123"/>
      <c r="J98" s="123"/>
      <c r="K98" s="123"/>
      <c r="L98" s="123"/>
      <c r="M98" s="123"/>
    </row>
    <row r="99" spans="1:13" ht="12.75" customHeight="1">
      <c r="A99" s="123"/>
      <c r="B99" s="112"/>
      <c r="C99" s="112"/>
      <c r="D99" s="112"/>
      <c r="E99" s="112"/>
      <c r="F99" s="112"/>
      <c r="G99" s="112"/>
      <c r="H99" s="112"/>
      <c r="I99" s="123"/>
      <c r="J99" s="123"/>
      <c r="K99" s="123"/>
      <c r="L99" s="123"/>
      <c r="M99" s="123"/>
    </row>
    <row r="100" spans="1:13" ht="12.75" customHeight="1">
      <c r="A100" s="123"/>
      <c r="B100" s="112"/>
      <c r="C100" s="112"/>
      <c r="D100" s="112"/>
      <c r="E100" s="112"/>
      <c r="F100" s="112"/>
      <c r="G100" s="112"/>
      <c r="H100" s="112"/>
      <c r="I100" s="123"/>
      <c r="J100" s="123"/>
      <c r="K100" s="123"/>
      <c r="L100" s="123"/>
      <c r="M100" s="123"/>
    </row>
    <row r="101" spans="1:13" ht="12.75" customHeight="1">
      <c r="A101" s="123"/>
      <c r="B101" s="112"/>
      <c r="C101" s="112"/>
      <c r="D101" s="112"/>
      <c r="E101" s="112"/>
      <c r="F101" s="112"/>
      <c r="G101" s="112"/>
      <c r="H101" s="112"/>
      <c r="I101" s="123"/>
      <c r="J101" s="123"/>
      <c r="K101" s="123"/>
      <c r="L101" s="123"/>
      <c r="M101" s="123"/>
    </row>
    <row r="102" spans="1:13" ht="12.75" customHeight="1">
      <c r="A102" s="123"/>
      <c r="B102" s="112"/>
      <c r="C102" s="112"/>
      <c r="D102" s="112"/>
      <c r="E102" s="112"/>
      <c r="F102" s="112"/>
      <c r="G102" s="112"/>
      <c r="H102" s="112"/>
      <c r="I102" s="123"/>
      <c r="J102" s="123"/>
      <c r="K102" s="123"/>
      <c r="L102" s="123"/>
      <c r="M102" s="123"/>
    </row>
    <row r="103" spans="1:13" ht="12.75" customHeight="1">
      <c r="A103" s="123"/>
      <c r="B103" s="112"/>
      <c r="C103" s="112"/>
      <c r="D103" s="112"/>
      <c r="E103" s="112"/>
      <c r="F103" s="112"/>
      <c r="G103" s="112"/>
      <c r="H103" s="112"/>
      <c r="I103" s="123"/>
      <c r="J103" s="123"/>
      <c r="K103" s="123"/>
      <c r="L103" s="123"/>
      <c r="M103" s="123"/>
    </row>
    <row r="104" spans="1:13" ht="12.75" customHeight="1">
      <c r="A104" s="123"/>
      <c r="B104" s="112"/>
      <c r="C104" s="112"/>
      <c r="D104" s="112"/>
      <c r="E104" s="112"/>
      <c r="F104" s="112"/>
      <c r="G104" s="112"/>
      <c r="H104" s="112"/>
      <c r="I104" s="123"/>
      <c r="J104" s="123"/>
      <c r="K104" s="123"/>
      <c r="L104" s="123"/>
      <c r="M104" s="123"/>
    </row>
    <row r="105" spans="1:13" ht="12.75" customHeight="1">
      <c r="A105" s="123"/>
      <c r="B105" s="112"/>
      <c r="C105" s="112"/>
      <c r="D105" s="112"/>
      <c r="E105" s="112"/>
      <c r="F105" s="112"/>
      <c r="G105" s="112"/>
      <c r="H105" s="112"/>
      <c r="I105" s="123"/>
      <c r="J105" s="123"/>
      <c r="K105" s="123"/>
      <c r="L105" s="123"/>
      <c r="M105" s="123"/>
    </row>
    <row r="106" spans="1:13" ht="12.75" customHeight="1">
      <c r="A106" s="123"/>
      <c r="B106" s="112"/>
      <c r="C106" s="112"/>
      <c r="D106" s="112"/>
      <c r="E106" s="112"/>
      <c r="F106" s="112"/>
      <c r="G106" s="112"/>
      <c r="H106" s="112"/>
      <c r="I106" s="123"/>
      <c r="J106" s="123"/>
      <c r="K106" s="123"/>
      <c r="L106" s="123"/>
      <c r="M106" s="123"/>
    </row>
    <row r="107" spans="1:13" ht="12.75" customHeight="1">
      <c r="A107" s="123"/>
      <c r="B107" s="112"/>
      <c r="C107" s="112"/>
      <c r="D107" s="112"/>
      <c r="E107" s="112"/>
      <c r="F107" s="112"/>
      <c r="G107" s="112"/>
      <c r="H107" s="112"/>
      <c r="I107" s="123"/>
      <c r="J107" s="123"/>
      <c r="K107" s="123"/>
      <c r="L107" s="123"/>
      <c r="M107" s="123"/>
    </row>
    <row r="108" spans="1:13" ht="12.75" customHeight="1">
      <c r="A108" s="123"/>
      <c r="B108" s="112"/>
      <c r="C108" s="112"/>
      <c r="D108" s="112"/>
      <c r="E108" s="112"/>
      <c r="F108" s="112"/>
      <c r="G108" s="112"/>
      <c r="H108" s="112"/>
      <c r="I108" s="123"/>
      <c r="J108" s="123"/>
      <c r="K108" s="123"/>
      <c r="L108" s="123"/>
      <c r="M108" s="123"/>
    </row>
    <row r="109" spans="1:13" ht="12.75" customHeight="1">
      <c r="A109" s="123"/>
      <c r="B109" s="112"/>
      <c r="C109" s="112"/>
      <c r="D109" s="112"/>
      <c r="E109" s="112"/>
      <c r="F109" s="112"/>
      <c r="G109" s="112"/>
      <c r="H109" s="112"/>
      <c r="I109" s="123"/>
      <c r="J109" s="123"/>
      <c r="K109" s="123"/>
      <c r="L109" s="123"/>
      <c r="M109" s="123"/>
    </row>
    <row r="110" spans="1:13" ht="12.75" customHeight="1">
      <c r="A110" s="123"/>
      <c r="B110" s="112"/>
      <c r="C110" s="112"/>
      <c r="D110" s="112"/>
      <c r="E110" s="112"/>
      <c r="F110" s="112"/>
      <c r="G110" s="112"/>
      <c r="H110" s="112"/>
      <c r="I110" s="123"/>
      <c r="J110" s="123"/>
      <c r="K110" s="123"/>
      <c r="L110" s="123"/>
      <c r="M110" s="123"/>
    </row>
    <row r="111" spans="1:13" ht="12.75" customHeight="1">
      <c r="A111" s="123"/>
      <c r="B111" s="112"/>
      <c r="C111" s="112"/>
      <c r="D111" s="112"/>
      <c r="E111" s="112"/>
      <c r="F111" s="112"/>
      <c r="G111" s="112"/>
      <c r="H111" s="112"/>
      <c r="I111" s="123"/>
      <c r="J111" s="123"/>
      <c r="K111" s="123"/>
      <c r="L111" s="123"/>
      <c r="M111" s="123"/>
    </row>
    <row r="112" spans="1:13" ht="12.75" customHeight="1">
      <c r="A112" s="123"/>
      <c r="B112" s="112"/>
      <c r="C112" s="112"/>
      <c r="D112" s="112"/>
      <c r="E112" s="112"/>
      <c r="F112" s="112"/>
      <c r="G112" s="112"/>
      <c r="H112" s="112"/>
      <c r="I112" s="123"/>
      <c r="J112" s="123"/>
      <c r="K112" s="123"/>
      <c r="L112" s="123"/>
      <c r="M112" s="123"/>
    </row>
    <row r="113" spans="1:13" ht="12.75" customHeight="1">
      <c r="A113" s="123"/>
      <c r="B113" s="112"/>
      <c r="C113" s="112"/>
      <c r="D113" s="112"/>
      <c r="E113" s="112"/>
      <c r="F113" s="112"/>
      <c r="G113" s="112"/>
      <c r="H113" s="112"/>
      <c r="I113" s="123"/>
      <c r="J113" s="123"/>
      <c r="K113" s="123"/>
      <c r="L113" s="123"/>
      <c r="M113" s="123"/>
    </row>
    <row r="114" spans="1:13" ht="12.75" customHeight="1">
      <c r="A114" s="123"/>
      <c r="B114" s="112"/>
      <c r="C114" s="112"/>
      <c r="D114" s="112"/>
      <c r="E114" s="112"/>
      <c r="F114" s="112"/>
      <c r="G114" s="112"/>
      <c r="H114" s="112"/>
      <c r="I114" s="123"/>
      <c r="J114" s="123"/>
      <c r="K114" s="123"/>
      <c r="L114" s="123"/>
      <c r="M114" s="123"/>
    </row>
    <row r="115" spans="1:13" ht="12.75" customHeight="1">
      <c r="A115" s="123"/>
      <c r="B115" s="112"/>
      <c r="C115" s="112"/>
      <c r="D115" s="112"/>
      <c r="E115" s="112"/>
      <c r="F115" s="112"/>
      <c r="G115" s="112"/>
      <c r="H115" s="112"/>
      <c r="I115" s="123"/>
      <c r="J115" s="123"/>
      <c r="K115" s="123"/>
      <c r="L115" s="123"/>
      <c r="M115" s="123"/>
    </row>
    <row r="116" spans="1:13" ht="12.75" customHeight="1">
      <c r="A116" s="123"/>
      <c r="B116" s="112"/>
      <c r="C116" s="112"/>
      <c r="D116" s="112"/>
      <c r="E116" s="112"/>
      <c r="F116" s="112"/>
      <c r="G116" s="112"/>
      <c r="H116" s="112"/>
      <c r="I116" s="123"/>
      <c r="J116" s="123"/>
      <c r="K116" s="123"/>
      <c r="L116" s="123"/>
      <c r="M116" s="123"/>
    </row>
    <row r="117" spans="1:13" ht="12.75" customHeight="1">
      <c r="A117" s="123"/>
      <c r="B117" s="112"/>
      <c r="C117" s="112"/>
      <c r="D117" s="112"/>
      <c r="E117" s="112"/>
      <c r="F117" s="112"/>
      <c r="G117" s="112"/>
      <c r="H117" s="112"/>
      <c r="I117" s="123"/>
      <c r="J117" s="123"/>
      <c r="K117" s="123"/>
      <c r="L117" s="123"/>
      <c r="M117" s="123"/>
    </row>
    <row r="118" spans="1:13" ht="12.75" customHeight="1">
      <c r="A118" s="123"/>
      <c r="B118" s="112"/>
      <c r="C118" s="112"/>
      <c r="D118" s="112"/>
      <c r="E118" s="112"/>
      <c r="F118" s="112"/>
      <c r="G118" s="112"/>
      <c r="H118" s="112"/>
      <c r="I118" s="123"/>
      <c r="J118" s="123"/>
      <c r="K118" s="123"/>
      <c r="L118" s="123"/>
      <c r="M118" s="123"/>
    </row>
    <row r="119" spans="1:13" ht="12.75" customHeight="1">
      <c r="A119" s="123"/>
      <c r="B119" s="112"/>
      <c r="C119" s="112"/>
      <c r="D119" s="112"/>
      <c r="E119" s="112"/>
      <c r="F119" s="112"/>
      <c r="G119" s="112"/>
      <c r="H119" s="112"/>
      <c r="I119" s="123"/>
      <c r="J119" s="123"/>
      <c r="K119" s="123"/>
      <c r="L119" s="123"/>
      <c r="M119" s="123"/>
    </row>
    <row r="120" spans="1:13" ht="12.75" customHeight="1">
      <c r="A120" s="123"/>
      <c r="B120" s="112"/>
      <c r="C120" s="112"/>
      <c r="D120" s="112"/>
      <c r="E120" s="112"/>
      <c r="F120" s="112"/>
      <c r="G120" s="112"/>
      <c r="H120" s="112"/>
      <c r="I120" s="123"/>
      <c r="J120" s="123"/>
      <c r="K120" s="123"/>
      <c r="L120" s="123"/>
      <c r="M120" s="123"/>
    </row>
    <row r="121" spans="1:13" ht="12.75" customHeight="1">
      <c r="A121" s="123"/>
      <c r="B121" s="112"/>
      <c r="C121" s="112"/>
      <c r="D121" s="112"/>
      <c r="E121" s="112"/>
      <c r="F121" s="112"/>
      <c r="G121" s="112"/>
      <c r="H121" s="112"/>
      <c r="I121" s="123"/>
      <c r="J121" s="123"/>
      <c r="K121" s="123"/>
      <c r="L121" s="123"/>
      <c r="M121" s="123"/>
    </row>
    <row r="122" spans="1:13" ht="12.75" customHeight="1">
      <c r="A122" s="123"/>
      <c r="B122" s="112"/>
      <c r="C122" s="112"/>
      <c r="D122" s="112"/>
      <c r="E122" s="112"/>
      <c r="F122" s="112"/>
      <c r="G122" s="112"/>
      <c r="H122" s="112"/>
      <c r="I122" s="123"/>
      <c r="J122" s="123"/>
      <c r="K122" s="123"/>
      <c r="L122" s="123"/>
      <c r="M122" s="123"/>
    </row>
    <row r="123" spans="1:13" ht="12.75" customHeight="1">
      <c r="A123" s="123"/>
      <c r="B123" s="112"/>
      <c r="C123" s="112"/>
      <c r="D123" s="112"/>
      <c r="E123" s="112"/>
      <c r="F123" s="112"/>
      <c r="G123" s="112"/>
      <c r="H123" s="112"/>
      <c r="I123" s="123"/>
      <c r="J123" s="123"/>
      <c r="K123" s="123"/>
      <c r="L123" s="123"/>
      <c r="M123" s="123"/>
    </row>
    <row r="124" spans="1:13" ht="12.75" customHeight="1">
      <c r="A124" s="123"/>
      <c r="B124" s="112"/>
      <c r="C124" s="112"/>
      <c r="D124" s="112"/>
      <c r="E124" s="112"/>
      <c r="F124" s="112"/>
      <c r="G124" s="112"/>
      <c r="H124" s="112"/>
      <c r="I124" s="123"/>
      <c r="J124" s="123"/>
      <c r="K124" s="123"/>
      <c r="L124" s="123"/>
      <c r="M124" s="123"/>
    </row>
    <row r="125" spans="1:13" ht="12.75" customHeight="1">
      <c r="A125" s="123"/>
      <c r="B125" s="112"/>
      <c r="C125" s="112"/>
      <c r="D125" s="112"/>
      <c r="E125" s="112"/>
      <c r="F125" s="112"/>
      <c r="G125" s="112"/>
      <c r="H125" s="112"/>
      <c r="I125" s="123"/>
      <c r="J125" s="123"/>
      <c r="K125" s="123"/>
      <c r="L125" s="123"/>
      <c r="M125" s="123"/>
    </row>
    <row r="126" spans="1:13" ht="12.75" customHeight="1">
      <c r="A126" s="123"/>
      <c r="B126" s="112"/>
      <c r="C126" s="112"/>
      <c r="D126" s="112"/>
      <c r="E126" s="112"/>
      <c r="F126" s="112"/>
      <c r="G126" s="112"/>
      <c r="H126" s="112"/>
      <c r="I126" s="123"/>
      <c r="J126" s="123"/>
      <c r="K126" s="123"/>
      <c r="L126" s="123"/>
      <c r="M126" s="123"/>
    </row>
    <row r="127" spans="1:13" ht="12.75" customHeight="1">
      <c r="A127" s="123"/>
      <c r="B127" s="112"/>
      <c r="C127" s="112"/>
      <c r="D127" s="112"/>
      <c r="E127" s="112"/>
      <c r="F127" s="112"/>
      <c r="G127" s="112"/>
      <c r="H127" s="112"/>
      <c r="I127" s="123"/>
      <c r="J127" s="123"/>
      <c r="K127" s="123"/>
      <c r="L127" s="123"/>
      <c r="M127" s="123"/>
    </row>
    <row r="128" spans="1:13" ht="12.75" customHeight="1">
      <c r="A128" s="123"/>
      <c r="B128" s="112"/>
      <c r="C128" s="112"/>
      <c r="D128" s="112"/>
      <c r="E128" s="112"/>
      <c r="F128" s="112"/>
      <c r="G128" s="112"/>
      <c r="H128" s="112"/>
      <c r="I128" s="123"/>
      <c r="J128" s="123"/>
      <c r="K128" s="123"/>
      <c r="L128" s="123"/>
      <c r="M128" s="123"/>
    </row>
    <row r="129" spans="1:13" ht="12.75" customHeight="1">
      <c r="A129" s="123"/>
      <c r="B129" s="112"/>
      <c r="C129" s="112"/>
      <c r="D129" s="112"/>
      <c r="E129" s="112"/>
      <c r="F129" s="112"/>
      <c r="G129" s="112"/>
      <c r="H129" s="112"/>
      <c r="I129" s="123"/>
      <c r="J129" s="123"/>
      <c r="K129" s="123"/>
      <c r="L129" s="123"/>
      <c r="M129" s="123"/>
    </row>
    <row r="130" spans="1:13" ht="12.75" customHeight="1">
      <c r="A130" s="123"/>
      <c r="B130" s="112"/>
      <c r="C130" s="112"/>
      <c r="D130" s="112"/>
      <c r="E130" s="112"/>
      <c r="F130" s="112"/>
      <c r="G130" s="112"/>
      <c r="H130" s="112"/>
      <c r="I130" s="123"/>
      <c r="J130" s="123"/>
      <c r="K130" s="123"/>
      <c r="L130" s="123"/>
      <c r="M130" s="123"/>
    </row>
    <row r="131" spans="1:13" ht="12.75" customHeight="1">
      <c r="A131" s="123"/>
      <c r="B131" s="112"/>
      <c r="C131" s="112"/>
      <c r="D131" s="112"/>
      <c r="E131" s="112"/>
      <c r="F131" s="112"/>
      <c r="G131" s="112"/>
      <c r="H131" s="112"/>
      <c r="I131" s="123"/>
      <c r="J131" s="123"/>
      <c r="K131" s="123"/>
      <c r="L131" s="123"/>
      <c r="M131" s="123"/>
    </row>
    <row r="132" spans="1:13" ht="12.75" customHeight="1">
      <c r="A132" s="123"/>
      <c r="B132" s="112"/>
      <c r="C132" s="112"/>
      <c r="D132" s="112"/>
      <c r="E132" s="112"/>
      <c r="F132" s="112"/>
      <c r="G132" s="112"/>
      <c r="H132" s="112"/>
      <c r="I132" s="123"/>
      <c r="J132" s="123"/>
      <c r="K132" s="123"/>
      <c r="L132" s="123"/>
      <c r="M132" s="123"/>
    </row>
    <row r="133" spans="1:13" ht="12.75" customHeight="1">
      <c r="A133" s="123"/>
      <c r="B133" s="112"/>
      <c r="C133" s="112"/>
      <c r="D133" s="112"/>
      <c r="E133" s="112"/>
      <c r="F133" s="112"/>
      <c r="G133" s="112"/>
      <c r="H133" s="112"/>
      <c r="I133" s="123"/>
      <c r="J133" s="123"/>
      <c r="K133" s="123"/>
      <c r="L133" s="123"/>
      <c r="M133" s="123"/>
    </row>
    <row r="134" spans="1:13" ht="12.75" customHeight="1">
      <c r="A134" s="123"/>
      <c r="B134" s="112"/>
      <c r="C134" s="112"/>
      <c r="D134" s="112"/>
      <c r="E134" s="112"/>
      <c r="F134" s="112"/>
      <c r="G134" s="112"/>
      <c r="H134" s="112"/>
      <c r="I134" s="123"/>
      <c r="J134" s="123"/>
      <c r="K134" s="123"/>
      <c r="L134" s="123"/>
      <c r="M134" s="123"/>
    </row>
    <row r="135" spans="1:13" ht="12.75" customHeight="1">
      <c r="A135" s="123"/>
      <c r="B135" s="112"/>
      <c r="C135" s="112"/>
      <c r="D135" s="112"/>
      <c r="E135" s="112"/>
      <c r="F135" s="112"/>
      <c r="G135" s="112"/>
      <c r="H135" s="112"/>
      <c r="I135" s="123"/>
      <c r="J135" s="123"/>
      <c r="K135" s="123"/>
      <c r="L135" s="123"/>
      <c r="M135" s="123"/>
    </row>
    <row r="136" spans="1:13" ht="12.75" customHeight="1">
      <c r="A136" s="123"/>
      <c r="B136" s="112"/>
      <c r="C136" s="112"/>
      <c r="D136" s="112"/>
      <c r="E136" s="112"/>
      <c r="F136" s="112"/>
      <c r="G136" s="112"/>
      <c r="H136" s="112"/>
      <c r="I136" s="123"/>
      <c r="J136" s="123"/>
      <c r="K136" s="123"/>
      <c r="L136" s="123"/>
      <c r="M136" s="123"/>
    </row>
    <row r="137" spans="1:13" ht="12.75" customHeight="1">
      <c r="A137" s="123"/>
      <c r="B137" s="112"/>
      <c r="C137" s="112"/>
      <c r="D137" s="112"/>
      <c r="E137" s="112"/>
      <c r="F137" s="112"/>
      <c r="G137" s="112"/>
      <c r="H137" s="112"/>
      <c r="I137" s="123"/>
      <c r="J137" s="123"/>
      <c r="K137" s="123"/>
      <c r="L137" s="123"/>
      <c r="M137" s="123"/>
    </row>
    <row r="138" spans="1:13" ht="12.75" customHeight="1">
      <c r="A138" s="123"/>
      <c r="B138" s="112"/>
      <c r="C138" s="112"/>
      <c r="D138" s="112"/>
      <c r="E138" s="112"/>
      <c r="F138" s="112"/>
      <c r="G138" s="112"/>
      <c r="H138" s="112"/>
      <c r="I138" s="123"/>
      <c r="J138" s="123"/>
      <c r="K138" s="123"/>
      <c r="L138" s="123"/>
      <c r="M138" s="123"/>
    </row>
    <row r="139" spans="1:13" ht="12.75" customHeight="1">
      <c r="A139" s="123"/>
      <c r="B139" s="112"/>
      <c r="C139" s="112"/>
      <c r="D139" s="112"/>
      <c r="E139" s="112"/>
      <c r="F139" s="112"/>
      <c r="G139" s="112"/>
      <c r="H139" s="112"/>
      <c r="I139" s="123"/>
      <c r="J139" s="123"/>
      <c r="K139" s="123"/>
      <c r="L139" s="123"/>
      <c r="M139" s="123"/>
    </row>
    <row r="140" spans="1:13" ht="12.75" customHeight="1">
      <c r="A140" s="123"/>
      <c r="B140" s="112"/>
      <c r="C140" s="112"/>
      <c r="D140" s="112"/>
      <c r="E140" s="112"/>
      <c r="F140" s="112"/>
      <c r="G140" s="112"/>
      <c r="H140" s="112"/>
      <c r="I140" s="123"/>
      <c r="J140" s="123"/>
      <c r="K140" s="123"/>
      <c r="L140" s="123"/>
      <c r="M140" s="123"/>
    </row>
    <row r="141" spans="1:13" ht="12.75" customHeight="1">
      <c r="A141" s="123"/>
      <c r="B141" s="112"/>
      <c r="C141" s="112"/>
      <c r="D141" s="112"/>
      <c r="E141" s="112"/>
      <c r="F141" s="112"/>
      <c r="G141" s="112"/>
      <c r="H141" s="112"/>
      <c r="I141" s="123"/>
      <c r="J141" s="123"/>
      <c r="K141" s="123"/>
      <c r="L141" s="123"/>
      <c r="M141" s="123"/>
    </row>
    <row r="142" spans="1:13" ht="12.75" customHeight="1">
      <c r="A142" s="123"/>
      <c r="B142" s="112"/>
      <c r="C142" s="112"/>
      <c r="D142" s="112"/>
      <c r="E142" s="112"/>
      <c r="F142" s="112"/>
      <c r="G142" s="112"/>
      <c r="H142" s="112"/>
      <c r="I142" s="123"/>
      <c r="J142" s="123"/>
      <c r="K142" s="123"/>
      <c r="L142" s="123"/>
      <c r="M142" s="123"/>
    </row>
    <row r="143" spans="1:13" ht="12.75" customHeight="1">
      <c r="A143" s="123"/>
      <c r="B143" s="112"/>
      <c r="C143" s="112"/>
      <c r="D143" s="112"/>
      <c r="E143" s="112"/>
      <c r="F143" s="112"/>
      <c r="G143" s="112"/>
      <c r="H143" s="112"/>
      <c r="I143" s="123"/>
      <c r="J143" s="123"/>
      <c r="K143" s="123"/>
      <c r="L143" s="123"/>
      <c r="M143" s="123"/>
    </row>
    <row r="144" spans="1:13" ht="12.75" customHeight="1">
      <c r="A144" s="123"/>
      <c r="B144" s="112"/>
      <c r="C144" s="112"/>
      <c r="D144" s="112"/>
      <c r="E144" s="112"/>
      <c r="F144" s="112"/>
      <c r="G144" s="112"/>
      <c r="H144" s="112"/>
      <c r="I144" s="123"/>
      <c r="J144" s="123"/>
      <c r="K144" s="123"/>
      <c r="L144" s="123"/>
      <c r="M144" s="123"/>
    </row>
    <row r="145" spans="1:13" ht="12.75" customHeight="1">
      <c r="A145" s="123"/>
      <c r="B145" s="112"/>
      <c r="C145" s="112"/>
      <c r="D145" s="112"/>
      <c r="E145" s="112"/>
      <c r="F145" s="112"/>
      <c r="G145" s="112"/>
      <c r="H145" s="112"/>
      <c r="I145" s="123"/>
      <c r="J145" s="123"/>
      <c r="K145" s="123"/>
      <c r="L145" s="123"/>
      <c r="M145" s="123"/>
    </row>
    <row r="146" spans="1:13" ht="12.75" customHeight="1">
      <c r="A146" s="123"/>
      <c r="B146" s="112"/>
      <c r="C146" s="112"/>
      <c r="D146" s="112"/>
      <c r="E146" s="112"/>
      <c r="F146" s="112"/>
      <c r="G146" s="112"/>
      <c r="H146" s="112"/>
      <c r="I146" s="123"/>
      <c r="J146" s="123"/>
      <c r="K146" s="123"/>
      <c r="L146" s="123"/>
      <c r="M146" s="123"/>
    </row>
    <row r="147" spans="1:13" ht="12.75" customHeight="1">
      <c r="A147" s="123"/>
      <c r="B147" s="112"/>
      <c r="C147" s="112"/>
      <c r="D147" s="112"/>
      <c r="E147" s="112"/>
      <c r="F147" s="112"/>
      <c r="G147" s="112"/>
      <c r="H147" s="112"/>
      <c r="I147" s="123"/>
      <c r="J147" s="123"/>
      <c r="K147" s="123"/>
      <c r="L147" s="123"/>
      <c r="M147" s="123"/>
    </row>
    <row r="148" spans="1:13" ht="12.75" customHeight="1">
      <c r="A148" s="123"/>
      <c r="B148" s="112"/>
      <c r="C148" s="112"/>
      <c r="D148" s="112"/>
      <c r="E148" s="112"/>
      <c r="F148" s="112"/>
      <c r="G148" s="112"/>
      <c r="H148" s="112"/>
      <c r="I148" s="123"/>
      <c r="J148" s="123"/>
      <c r="K148" s="123"/>
      <c r="L148" s="123"/>
      <c r="M148" s="123"/>
    </row>
    <row r="149" spans="1:13" ht="12.75" customHeight="1">
      <c r="A149" s="123"/>
      <c r="B149" s="112"/>
      <c r="C149" s="112"/>
      <c r="D149" s="112"/>
      <c r="E149" s="112"/>
      <c r="F149" s="112"/>
      <c r="G149" s="112"/>
      <c r="H149" s="112"/>
      <c r="I149" s="123"/>
      <c r="J149" s="123"/>
      <c r="K149" s="123"/>
      <c r="L149" s="123"/>
      <c r="M149" s="123"/>
    </row>
    <row r="150" spans="1:13" ht="12.75" customHeight="1">
      <c r="A150" s="123"/>
      <c r="B150" s="112"/>
      <c r="C150" s="112"/>
      <c r="D150" s="112"/>
      <c r="E150" s="112"/>
      <c r="F150" s="112"/>
      <c r="G150" s="112"/>
      <c r="H150" s="112"/>
      <c r="I150" s="123"/>
      <c r="J150" s="123"/>
      <c r="K150" s="123"/>
      <c r="L150" s="123"/>
      <c r="M150" s="123"/>
    </row>
    <row r="151" spans="1:13" ht="12.75" customHeight="1">
      <c r="A151" s="123"/>
      <c r="B151" s="112"/>
      <c r="C151" s="112"/>
      <c r="D151" s="112"/>
      <c r="E151" s="112"/>
      <c r="F151" s="112"/>
      <c r="G151" s="112"/>
      <c r="H151" s="112"/>
      <c r="I151" s="123"/>
      <c r="J151" s="123"/>
      <c r="K151" s="123"/>
      <c r="L151" s="123"/>
      <c r="M151" s="123"/>
    </row>
    <row r="152" spans="1:13" ht="12.75" customHeight="1">
      <c r="A152" s="123"/>
      <c r="B152" s="112"/>
      <c r="C152" s="112"/>
      <c r="D152" s="112"/>
      <c r="E152" s="112"/>
      <c r="F152" s="112"/>
      <c r="G152" s="112"/>
      <c r="H152" s="112"/>
      <c r="I152" s="123"/>
      <c r="J152" s="123"/>
      <c r="K152" s="123"/>
      <c r="L152" s="123"/>
      <c r="M152" s="123"/>
    </row>
    <row r="153" spans="1:13" ht="12.75" customHeight="1">
      <c r="A153" s="123"/>
      <c r="B153" s="112"/>
      <c r="C153" s="112"/>
      <c r="D153" s="112"/>
      <c r="E153" s="112"/>
      <c r="F153" s="112"/>
      <c r="G153" s="112"/>
      <c r="H153" s="112"/>
      <c r="I153" s="123"/>
      <c r="J153" s="123"/>
      <c r="K153" s="123"/>
      <c r="L153" s="123"/>
      <c r="M153" s="123"/>
    </row>
    <row r="154" spans="1:13" ht="12.75" customHeight="1">
      <c r="A154" s="123"/>
      <c r="B154" s="112"/>
      <c r="C154" s="112"/>
      <c r="D154" s="112"/>
      <c r="E154" s="112"/>
      <c r="F154" s="112"/>
      <c r="G154" s="112"/>
      <c r="H154" s="112"/>
      <c r="I154" s="123"/>
      <c r="J154" s="123"/>
      <c r="K154" s="123"/>
      <c r="L154" s="123"/>
      <c r="M154" s="123"/>
    </row>
    <row r="155" spans="1:13" ht="12.75" customHeight="1">
      <c r="A155" s="123"/>
      <c r="B155" s="112"/>
      <c r="C155" s="112"/>
      <c r="D155" s="112"/>
      <c r="E155" s="112"/>
      <c r="F155" s="112"/>
      <c r="G155" s="112"/>
      <c r="H155" s="112"/>
      <c r="I155" s="123"/>
      <c r="J155" s="123"/>
      <c r="K155" s="123"/>
      <c r="L155" s="123"/>
      <c r="M155" s="123"/>
    </row>
    <row r="156" spans="1:13" ht="12.75" customHeight="1">
      <c r="A156" s="123"/>
      <c r="B156" s="112"/>
      <c r="C156" s="112"/>
      <c r="D156" s="112"/>
      <c r="E156" s="112"/>
      <c r="F156" s="112"/>
      <c r="G156" s="112"/>
      <c r="H156" s="112"/>
      <c r="I156" s="123"/>
      <c r="J156" s="123"/>
      <c r="K156" s="123"/>
      <c r="L156" s="123"/>
      <c r="M156" s="123"/>
    </row>
    <row r="157" spans="1:13" ht="12.75" customHeight="1">
      <c r="A157" s="123"/>
      <c r="B157" s="112"/>
      <c r="C157" s="112"/>
      <c r="D157" s="112"/>
      <c r="E157" s="112"/>
      <c r="F157" s="112"/>
      <c r="G157" s="112"/>
      <c r="H157" s="112"/>
      <c r="I157" s="123"/>
      <c r="J157" s="123"/>
      <c r="K157" s="123"/>
      <c r="L157" s="123"/>
      <c r="M157" s="123"/>
    </row>
    <row r="158" spans="1:13" ht="12.75" customHeight="1">
      <c r="A158" s="123"/>
      <c r="B158" s="112"/>
      <c r="C158" s="112"/>
      <c r="D158" s="112"/>
      <c r="E158" s="112"/>
      <c r="F158" s="112"/>
      <c r="G158" s="112"/>
      <c r="H158" s="112"/>
      <c r="I158" s="123"/>
      <c r="J158" s="123"/>
      <c r="K158" s="123"/>
      <c r="L158" s="123"/>
      <c r="M158" s="123"/>
    </row>
    <row r="159" spans="1:13" ht="12.75" customHeight="1">
      <c r="A159" s="123"/>
      <c r="B159" s="112"/>
      <c r="C159" s="112"/>
      <c r="D159" s="112"/>
      <c r="E159" s="112"/>
      <c r="F159" s="112"/>
      <c r="G159" s="112"/>
      <c r="H159" s="112"/>
      <c r="I159" s="123"/>
      <c r="J159" s="123"/>
      <c r="K159" s="123"/>
      <c r="L159" s="123"/>
      <c r="M159" s="123"/>
    </row>
    <row r="160" spans="1:13" ht="12.75" customHeight="1">
      <c r="A160" s="123"/>
      <c r="B160" s="112"/>
      <c r="C160" s="112"/>
      <c r="D160" s="112"/>
      <c r="E160" s="112"/>
      <c r="F160" s="112"/>
      <c r="G160" s="112"/>
      <c r="H160" s="112"/>
      <c r="I160" s="123"/>
      <c r="J160" s="123"/>
      <c r="K160" s="123"/>
      <c r="L160" s="123"/>
      <c r="M160" s="123"/>
    </row>
    <row r="161" spans="1:13" ht="12.75" customHeight="1">
      <c r="A161" s="123"/>
      <c r="B161" s="112"/>
      <c r="C161" s="112"/>
      <c r="D161" s="112"/>
      <c r="E161" s="112"/>
      <c r="F161" s="112"/>
      <c r="G161" s="112"/>
      <c r="H161" s="112"/>
      <c r="I161" s="123"/>
      <c r="J161" s="123"/>
      <c r="K161" s="123"/>
      <c r="L161" s="123"/>
      <c r="M161" s="123"/>
    </row>
    <row r="162" spans="1:13" ht="12.75" customHeight="1">
      <c r="A162" s="123"/>
      <c r="B162" s="112"/>
      <c r="C162" s="112"/>
      <c r="D162" s="112"/>
      <c r="E162" s="112"/>
      <c r="F162" s="112"/>
      <c r="G162" s="112"/>
      <c r="H162" s="112"/>
      <c r="I162" s="123"/>
      <c r="J162" s="123"/>
      <c r="K162" s="123"/>
      <c r="L162" s="123"/>
      <c r="M162" s="123"/>
    </row>
    <row r="163" spans="1:13" ht="12.75" customHeight="1">
      <c r="A163" s="123"/>
      <c r="B163" s="112"/>
      <c r="C163" s="112"/>
      <c r="D163" s="112"/>
      <c r="E163" s="112"/>
      <c r="F163" s="112"/>
      <c r="G163" s="112"/>
      <c r="H163" s="112"/>
      <c r="I163" s="123"/>
      <c r="J163" s="123"/>
      <c r="K163" s="123"/>
      <c r="L163" s="123"/>
      <c r="M163" s="123"/>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6" r:id="rId2"/>
  <headerFooter>
    <oddFooter>&amp;R&amp;"Helvetica,Regular"&amp;13BCE Supplementary Financial Information - Fourth Quarter 2020 Page 12</oddFooter>
  </headerFooter>
  <colBreaks count="1" manualBreakCount="1">
    <brk id="12" max="58" man="1"/>
  </col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6" tint="0.5999900102615356"/>
    <pageSetUpPr fitToPage="1"/>
  </sheetPr>
  <dimension ref="A1:N164"/>
  <sheetViews>
    <sheetView showGridLines="0" view="pageBreakPreview" zoomScale="75" zoomScaleNormal="60" zoomScaleSheetLayoutView="75" zoomScalePageLayoutView="55" workbookViewId="0" topLeftCell="A1">
      <pane xSplit="1" topLeftCell="B1" activePane="topRight" state="frozen"/>
      <selection pane="topLeft" activeCell="T51" sqref="T51"/>
      <selection pane="topRight" activeCell="A33" sqref="A33"/>
    </sheetView>
  </sheetViews>
  <sheetFormatPr defaultColWidth="9.140625" defaultRowHeight="12.75"/>
  <cols>
    <col min="1" max="1" width="108.140625" style="47" customWidth="1"/>
    <col min="2" max="2" width="14.7109375" style="88" customWidth="1"/>
    <col min="3" max="3" width="2.140625" style="47" customWidth="1"/>
    <col min="4" max="4" width="14.140625" style="47" customWidth="1"/>
    <col min="5" max="5" width="12.57421875" style="89" customWidth="1"/>
    <col min="6" max="7" width="14.7109375" style="89" customWidth="1"/>
    <col min="8" max="8" width="1.8515625" style="47" customWidth="1"/>
    <col min="9" max="9" width="14.7109375" style="47" customWidth="1"/>
    <col min="10" max="10" width="1.8515625" style="47" customWidth="1"/>
    <col min="11" max="14" width="14.7109375" style="47" customWidth="1"/>
    <col min="15" max="16384" width="9.140625" style="47" customWidth="1"/>
  </cols>
  <sheetData>
    <row r="1" spans="1:14" ht="12" customHeight="1">
      <c r="A1" s="123"/>
      <c r="B1" s="155"/>
      <c r="C1" s="123"/>
      <c r="D1" s="123"/>
      <c r="E1" s="154"/>
      <c r="F1" s="154"/>
      <c r="G1" s="154"/>
      <c r="H1" s="123"/>
      <c r="I1" s="123"/>
      <c r="J1" s="123"/>
      <c r="K1" s="123"/>
      <c r="L1" s="123"/>
      <c r="M1" s="123"/>
      <c r="N1" s="123"/>
    </row>
    <row r="2" spans="1:14" ht="21.75" customHeight="1">
      <c r="A2" s="164"/>
      <c r="B2" s="312"/>
      <c r="C2" s="164"/>
      <c r="D2" s="164"/>
      <c r="E2" s="313"/>
      <c r="F2" s="313"/>
      <c r="G2" s="313"/>
      <c r="H2" s="164"/>
      <c r="I2" s="164"/>
      <c r="J2" s="164"/>
      <c r="K2" s="164"/>
      <c r="L2" s="164"/>
      <c r="M2" s="164"/>
      <c r="N2" s="726" t="s">
        <v>26</v>
      </c>
    </row>
    <row r="3" spans="1:14" ht="20.25" customHeight="1">
      <c r="A3" s="164"/>
      <c r="B3" s="312"/>
      <c r="C3" s="164"/>
      <c r="D3" s="164"/>
      <c r="E3" s="313"/>
      <c r="F3" s="313"/>
      <c r="G3" s="313"/>
      <c r="H3" s="164"/>
      <c r="I3" s="164"/>
      <c r="J3" s="164"/>
      <c r="K3" s="164"/>
      <c r="L3" s="164"/>
      <c r="M3" s="164"/>
      <c r="N3" s="726" t="s">
        <v>25</v>
      </c>
    </row>
    <row r="4" spans="1:14" ht="21.75" customHeight="1">
      <c r="A4" s="123"/>
      <c r="B4" s="155"/>
      <c r="C4" s="123"/>
      <c r="D4" s="123"/>
      <c r="E4" s="154"/>
      <c r="F4" s="154"/>
      <c r="G4" s="154"/>
      <c r="H4" s="123"/>
      <c r="I4" s="123"/>
      <c r="J4" s="123"/>
      <c r="K4" s="123"/>
      <c r="L4" s="123"/>
      <c r="M4" s="123"/>
      <c r="N4" s="123"/>
    </row>
    <row r="5" spans="1:14" ht="48.75" customHeight="1" thickBot="1">
      <c r="A5" s="1094" t="s">
        <v>81</v>
      </c>
      <c r="B5" s="1095" t="s">
        <v>279</v>
      </c>
      <c r="C5" s="1096"/>
      <c r="D5" s="1095" t="s">
        <v>233</v>
      </c>
      <c r="E5" s="1097" t="s">
        <v>234</v>
      </c>
      <c r="F5" s="1097" t="s">
        <v>235</v>
      </c>
      <c r="G5" s="1098" t="s">
        <v>236</v>
      </c>
      <c r="H5" s="1099"/>
      <c r="I5" s="1098" t="s">
        <v>230</v>
      </c>
      <c r="J5" s="1083"/>
      <c r="K5" s="1098" t="s">
        <v>208</v>
      </c>
      <c r="L5" s="1100" t="s">
        <v>207</v>
      </c>
      <c r="M5" s="1098" t="s">
        <v>206</v>
      </c>
      <c r="N5" s="1098" t="s">
        <v>205</v>
      </c>
    </row>
    <row r="6" spans="1:14" ht="8.25" customHeight="1">
      <c r="A6" s="978"/>
      <c r="B6" s="979"/>
      <c r="C6" s="979"/>
      <c r="D6" s="977"/>
      <c r="E6" s="977"/>
      <c r="F6" s="977"/>
      <c r="G6" s="977"/>
      <c r="H6" s="979"/>
      <c r="I6" s="977"/>
      <c r="J6" s="977"/>
      <c r="K6" s="977"/>
      <c r="L6" s="977"/>
      <c r="M6" s="977"/>
      <c r="N6" s="977"/>
    </row>
    <row r="7" spans="1:14" ht="18" customHeight="1">
      <c r="A7" s="1065" t="s">
        <v>248</v>
      </c>
      <c r="B7" s="1066">
        <v>2473</v>
      </c>
      <c r="C7" s="1067"/>
      <c r="D7" s="1066">
        <v>721</v>
      </c>
      <c r="E7" s="1068">
        <v>734</v>
      </c>
      <c r="F7" s="1068">
        <v>290</v>
      </c>
      <c r="G7" s="1068">
        <v>728</v>
      </c>
      <c r="H7" s="1067"/>
      <c r="I7" s="1068">
        <v>3224</v>
      </c>
      <c r="J7" s="1067"/>
      <c r="K7" s="1068">
        <v>718</v>
      </c>
      <c r="L7" s="1068">
        <v>914</v>
      </c>
      <c r="M7" s="1068">
        <v>810</v>
      </c>
      <c r="N7" s="1068">
        <v>782</v>
      </c>
    </row>
    <row r="8" spans="1:14" ht="40.5" customHeight="1">
      <c r="A8" s="1069" t="s">
        <v>274</v>
      </c>
      <c r="B8" s="1066"/>
      <c r="C8" s="1070"/>
      <c r="D8" s="1066"/>
      <c r="E8" s="1068"/>
      <c r="F8" s="1068"/>
      <c r="G8" s="1068"/>
      <c r="H8" s="1070"/>
      <c r="I8" s="1068"/>
      <c r="J8" s="1070"/>
      <c r="K8" s="1068"/>
      <c r="L8" s="1068"/>
      <c r="M8" s="1068"/>
      <c r="N8" s="1068"/>
    </row>
    <row r="9" spans="1:14" ht="18" customHeight="1">
      <c r="A9" s="1071" t="s">
        <v>23</v>
      </c>
      <c r="B9" s="1066">
        <v>116</v>
      </c>
      <c r="C9" s="1071"/>
      <c r="D9" s="1066">
        <v>52</v>
      </c>
      <c r="E9" s="1068">
        <v>26</v>
      </c>
      <c r="F9" s="1068">
        <v>22</v>
      </c>
      <c r="G9" s="1068">
        <v>16</v>
      </c>
      <c r="H9" s="1071"/>
      <c r="I9" s="1068">
        <v>114</v>
      </c>
      <c r="J9" s="1071"/>
      <c r="K9" s="1068">
        <v>28</v>
      </c>
      <c r="L9" s="1068">
        <v>23</v>
      </c>
      <c r="M9" s="1068">
        <v>39</v>
      </c>
      <c r="N9" s="1068">
        <v>24</v>
      </c>
    </row>
    <row r="10" spans="1:14" ht="18" customHeight="1">
      <c r="A10" s="1071" t="s">
        <v>22</v>
      </c>
      <c r="B10" s="1066">
        <v>4404</v>
      </c>
      <c r="C10" s="1071"/>
      <c r="D10" s="1066">
        <v>1105</v>
      </c>
      <c r="E10" s="1068">
        <v>1108</v>
      </c>
      <c r="F10" s="1068">
        <v>1103</v>
      </c>
      <c r="G10" s="1068">
        <v>1088</v>
      </c>
      <c r="H10" s="1071"/>
      <c r="I10" s="1068">
        <v>4344</v>
      </c>
      <c r="J10" s="1071"/>
      <c r="K10" s="1068">
        <v>1078</v>
      </c>
      <c r="L10" s="1068">
        <v>1077</v>
      </c>
      <c r="M10" s="1068">
        <v>1099</v>
      </c>
      <c r="N10" s="1068">
        <v>1090</v>
      </c>
    </row>
    <row r="11" spans="1:14" ht="18" customHeight="1">
      <c r="A11" s="1071" t="s">
        <v>21</v>
      </c>
      <c r="B11" s="1066">
        <v>315</v>
      </c>
      <c r="C11" s="1071"/>
      <c r="D11" s="1066">
        <v>76</v>
      </c>
      <c r="E11" s="1068">
        <v>77</v>
      </c>
      <c r="F11" s="1068">
        <v>75</v>
      </c>
      <c r="G11" s="1068">
        <v>87</v>
      </c>
      <c r="H11" s="1071"/>
      <c r="I11" s="1068">
        <v>309</v>
      </c>
      <c r="J11" s="1071"/>
      <c r="K11" s="1068">
        <v>76</v>
      </c>
      <c r="L11" s="1068">
        <v>76</v>
      </c>
      <c r="M11" s="1068">
        <v>73</v>
      </c>
      <c r="N11" s="1068">
        <v>84</v>
      </c>
    </row>
    <row r="12" spans="1:14" ht="18" customHeight="1">
      <c r="A12" s="1071" t="s">
        <v>20</v>
      </c>
      <c r="B12" s="1072">
        <v>1087</v>
      </c>
      <c r="C12" s="1071"/>
      <c r="D12" s="1066">
        <v>269</v>
      </c>
      <c r="E12" s="1068">
        <v>273</v>
      </c>
      <c r="F12" s="1068">
        <v>275</v>
      </c>
      <c r="G12" s="1068">
        <v>270</v>
      </c>
      <c r="H12" s="1071"/>
      <c r="I12" s="1068">
        <v>1101</v>
      </c>
      <c r="J12" s="1071"/>
      <c r="K12" s="1068">
        <v>280</v>
      </c>
      <c r="L12" s="1068">
        <v>274</v>
      </c>
      <c r="M12" s="1068">
        <v>271</v>
      </c>
      <c r="N12" s="1068">
        <v>276</v>
      </c>
    </row>
    <row r="13" spans="1:14" ht="18" customHeight="1">
      <c r="A13" s="1071" t="s">
        <v>270</v>
      </c>
      <c r="B13" s="1072">
        <v>472</v>
      </c>
      <c r="C13" s="1071"/>
      <c r="D13" s="1066">
        <v>12</v>
      </c>
      <c r="E13" s="1068">
        <v>4</v>
      </c>
      <c r="F13" s="1068">
        <v>449</v>
      </c>
      <c r="G13" s="1068">
        <v>7</v>
      </c>
      <c r="H13" s="1071"/>
      <c r="I13" s="1068">
        <v>102</v>
      </c>
      <c r="J13" s="1071"/>
      <c r="K13" s="1068">
        <v>96</v>
      </c>
      <c r="L13" s="1068">
        <v>1</v>
      </c>
      <c r="M13" s="1068">
        <v>1</v>
      </c>
      <c r="N13" s="1068">
        <v>4</v>
      </c>
    </row>
    <row r="14" spans="1:14" ht="18" customHeight="1">
      <c r="A14" s="1071" t="s">
        <v>210</v>
      </c>
      <c r="B14" s="1066">
        <v>-3</v>
      </c>
      <c r="C14" s="1071"/>
      <c r="D14" s="1066">
        <v>-3</v>
      </c>
      <c r="E14" s="1068">
        <v>0</v>
      </c>
      <c r="F14" s="1068">
        <v>0</v>
      </c>
      <c r="G14" s="1068">
        <v>0</v>
      </c>
      <c r="H14" s="1071"/>
      <c r="I14" s="1068">
        <v>-18</v>
      </c>
      <c r="J14" s="1071"/>
      <c r="K14" s="1068">
        <v>-22</v>
      </c>
      <c r="L14" s="1068">
        <v>0</v>
      </c>
      <c r="M14" s="1068">
        <v>0</v>
      </c>
      <c r="N14" s="1068">
        <v>4</v>
      </c>
    </row>
    <row r="15" spans="1:14" ht="18" customHeight="1">
      <c r="A15" s="1071" t="s">
        <v>19</v>
      </c>
      <c r="B15" s="1066">
        <v>792</v>
      </c>
      <c r="C15" s="1071"/>
      <c r="D15" s="1066">
        <v>191</v>
      </c>
      <c r="E15" s="1068">
        <v>262</v>
      </c>
      <c r="F15" s="1068">
        <v>96</v>
      </c>
      <c r="G15" s="1068">
        <v>243</v>
      </c>
      <c r="H15" s="1071"/>
      <c r="I15" s="1068">
        <v>1129</v>
      </c>
      <c r="J15" s="1071"/>
      <c r="K15" s="1068">
        <v>245</v>
      </c>
      <c r="L15" s="1068">
        <v>319</v>
      </c>
      <c r="M15" s="1068">
        <v>275</v>
      </c>
      <c r="N15" s="1068">
        <v>290</v>
      </c>
    </row>
    <row r="16" spans="1:14" ht="18" customHeight="1">
      <c r="A16" s="1071" t="s">
        <v>18</v>
      </c>
      <c r="B16" s="1066">
        <v>-297</v>
      </c>
      <c r="C16" s="1071"/>
      <c r="D16" s="1066">
        <v>-78</v>
      </c>
      <c r="E16" s="1068">
        <v>-69</v>
      </c>
      <c r="F16" s="1068">
        <v>-71</v>
      </c>
      <c r="G16" s="1068">
        <v>-79</v>
      </c>
      <c r="H16" s="1071"/>
      <c r="I16" s="1068">
        <v>-290</v>
      </c>
      <c r="J16" s="1071"/>
      <c r="K16" s="1068">
        <v>-77</v>
      </c>
      <c r="L16" s="1068">
        <v>-62</v>
      </c>
      <c r="M16" s="1068">
        <v>-70</v>
      </c>
      <c r="N16" s="1068">
        <v>-81</v>
      </c>
    </row>
    <row r="17" spans="1:14" ht="18" customHeight="1">
      <c r="A17" s="1071" t="s">
        <v>17</v>
      </c>
      <c r="B17" s="1066">
        <v>-61</v>
      </c>
      <c r="C17" s="1071"/>
      <c r="D17" s="1066">
        <v>-17</v>
      </c>
      <c r="E17" s="1068">
        <v>-15</v>
      </c>
      <c r="F17" s="1068">
        <v>-12</v>
      </c>
      <c r="G17" s="1068">
        <v>-17</v>
      </c>
      <c r="H17" s="1071"/>
      <c r="I17" s="1068">
        <v>-72</v>
      </c>
      <c r="J17" s="1071"/>
      <c r="K17" s="1068">
        <v>-18</v>
      </c>
      <c r="L17" s="1068">
        <v>-17</v>
      </c>
      <c r="M17" s="1068">
        <v>-19</v>
      </c>
      <c r="N17" s="1068">
        <v>-18</v>
      </c>
    </row>
    <row r="18" spans="1:14" ht="18" customHeight="1">
      <c r="A18" s="1071" t="s">
        <v>16</v>
      </c>
      <c r="B18" s="1066">
        <v>-78</v>
      </c>
      <c r="C18" s="1071"/>
      <c r="D18" s="1066">
        <v>-19</v>
      </c>
      <c r="E18" s="1068">
        <v>-11</v>
      </c>
      <c r="F18" s="1068">
        <v>-13</v>
      </c>
      <c r="G18" s="1068">
        <v>-35</v>
      </c>
      <c r="H18" s="1071"/>
      <c r="I18" s="1068">
        <v>-167</v>
      </c>
      <c r="J18" s="1071"/>
      <c r="K18" s="1068">
        <v>-23</v>
      </c>
      <c r="L18" s="1068">
        <v>-45</v>
      </c>
      <c r="M18" s="1068">
        <v>-33</v>
      </c>
      <c r="N18" s="1068">
        <v>-66</v>
      </c>
    </row>
    <row r="19" spans="1:14" ht="18" customHeight="1">
      <c r="A19" s="1071" t="s">
        <v>15</v>
      </c>
      <c r="B19" s="1066">
        <v>-1112</v>
      </c>
      <c r="C19" s="1071"/>
      <c r="D19" s="1066">
        <v>-235</v>
      </c>
      <c r="E19" s="1068">
        <v>-321</v>
      </c>
      <c r="F19" s="1068">
        <v>-240</v>
      </c>
      <c r="G19" s="1068">
        <v>-316</v>
      </c>
      <c r="H19" s="1071"/>
      <c r="I19" s="1068">
        <v>-1079</v>
      </c>
      <c r="J19" s="1071"/>
      <c r="K19" s="1068">
        <v>-261</v>
      </c>
      <c r="L19" s="1068">
        <v>-284</v>
      </c>
      <c r="M19" s="1068">
        <v>-269</v>
      </c>
      <c r="N19" s="1068">
        <v>-265</v>
      </c>
    </row>
    <row r="20" spans="1:14" ht="18" customHeight="1">
      <c r="A20" s="1071" t="s">
        <v>14</v>
      </c>
      <c r="B20" s="1066">
        <v>-846</v>
      </c>
      <c r="C20" s="1071"/>
      <c r="D20" s="1066">
        <v>-383</v>
      </c>
      <c r="E20" s="1068">
        <v>-236</v>
      </c>
      <c r="F20" s="1068">
        <v>6</v>
      </c>
      <c r="G20" s="1068">
        <v>-233</v>
      </c>
      <c r="H20" s="1071"/>
      <c r="I20" s="1068">
        <v>-725</v>
      </c>
      <c r="J20" s="1071"/>
      <c r="K20" s="1068">
        <v>-221</v>
      </c>
      <c r="L20" s="1068">
        <v>-88</v>
      </c>
      <c r="M20" s="1068">
        <v>-127</v>
      </c>
      <c r="N20" s="1068">
        <v>-289</v>
      </c>
    </row>
    <row r="21" spans="1:14" ht="18" customHeight="1">
      <c r="A21" s="1071" t="s">
        <v>161</v>
      </c>
      <c r="B21" s="1066">
        <v>-35</v>
      </c>
      <c r="C21" s="1071"/>
      <c r="D21" s="1066">
        <v>-2</v>
      </c>
      <c r="E21" s="1068">
        <v>-13</v>
      </c>
      <c r="F21" s="1068">
        <v>-11</v>
      </c>
      <c r="G21" s="1068">
        <v>-9</v>
      </c>
      <c r="H21" s="1071"/>
      <c r="I21" s="1068">
        <v>-60</v>
      </c>
      <c r="J21" s="1071"/>
      <c r="K21" s="1068">
        <v>-7</v>
      </c>
      <c r="L21" s="1068">
        <v>-3</v>
      </c>
      <c r="M21" s="1068">
        <v>-21</v>
      </c>
      <c r="N21" s="1068">
        <v>-29</v>
      </c>
    </row>
    <row r="22" spans="1:14" ht="18" customHeight="1">
      <c r="A22" s="1071" t="s">
        <v>13</v>
      </c>
      <c r="B22" s="1072">
        <v>473</v>
      </c>
      <c r="C22" s="1071"/>
      <c r="D22" s="1066">
        <v>-58</v>
      </c>
      <c r="E22" s="1068">
        <v>276</v>
      </c>
      <c r="F22" s="1068">
        <v>576</v>
      </c>
      <c r="G22" s="1068">
        <v>-321</v>
      </c>
      <c r="H22" s="1071"/>
      <c r="I22" s="1068">
        <v>-48</v>
      </c>
      <c r="J22" s="1071"/>
      <c r="K22" s="1068">
        <v>176</v>
      </c>
      <c r="L22" s="1068">
        <v>49</v>
      </c>
      <c r="M22" s="1068">
        <v>42</v>
      </c>
      <c r="N22" s="1068">
        <v>-315</v>
      </c>
    </row>
    <row r="23" spans="1:14" ht="18" customHeight="1" thickBot="1">
      <c r="A23" s="1071" t="s">
        <v>252</v>
      </c>
      <c r="B23" s="1066">
        <v>54</v>
      </c>
      <c r="C23" s="1071"/>
      <c r="D23" s="1066">
        <v>0</v>
      </c>
      <c r="E23" s="1068">
        <v>15</v>
      </c>
      <c r="F23" s="1068">
        <v>17</v>
      </c>
      <c r="G23" s="1068">
        <v>22</v>
      </c>
      <c r="H23" s="1071"/>
      <c r="I23" s="1068">
        <v>94</v>
      </c>
      <c r="J23" s="1071"/>
      <c r="K23" s="1068">
        <v>23</v>
      </c>
      <c r="L23" s="1068">
        <v>24</v>
      </c>
      <c r="M23" s="1068">
        <v>22</v>
      </c>
      <c r="N23" s="1068">
        <v>25</v>
      </c>
    </row>
    <row r="24" spans="1:14" ht="21" customHeight="1">
      <c r="A24" s="1073" t="s">
        <v>12</v>
      </c>
      <c r="B24" s="1074">
        <v>7754</v>
      </c>
      <c r="C24" s="1075"/>
      <c r="D24" s="1074">
        <v>1631</v>
      </c>
      <c r="E24" s="1076">
        <v>2110</v>
      </c>
      <c r="F24" s="1076">
        <v>2562</v>
      </c>
      <c r="G24" s="1076">
        <v>1451</v>
      </c>
      <c r="H24" s="1075"/>
      <c r="I24" s="1076">
        <v>7958</v>
      </c>
      <c r="J24" s="1077"/>
      <c r="K24" s="1076">
        <v>2091</v>
      </c>
      <c r="L24" s="1076">
        <v>2258</v>
      </c>
      <c r="M24" s="1076">
        <v>2093</v>
      </c>
      <c r="N24" s="1076">
        <v>1516</v>
      </c>
    </row>
    <row r="25" spans="1:14" ht="18" customHeight="1">
      <c r="A25" s="1071" t="s">
        <v>11</v>
      </c>
      <c r="B25" s="1066">
        <v>-4202</v>
      </c>
      <c r="C25" s="1071"/>
      <c r="D25" s="1066">
        <v>-1494</v>
      </c>
      <c r="E25" s="1068">
        <v>-1031</v>
      </c>
      <c r="F25" s="1068">
        <v>-900</v>
      </c>
      <c r="G25" s="1068">
        <v>-777</v>
      </c>
      <c r="H25" s="1071"/>
      <c r="I25" s="1068">
        <v>-3974</v>
      </c>
      <c r="J25" s="1071"/>
      <c r="K25" s="1068">
        <v>-1150</v>
      </c>
      <c r="L25" s="1068">
        <v>-1009</v>
      </c>
      <c r="M25" s="1068">
        <v>-967</v>
      </c>
      <c r="N25" s="1068">
        <v>-848</v>
      </c>
    </row>
    <row r="26" spans="1:14" ht="18" customHeight="1">
      <c r="A26" s="1071" t="s">
        <v>10</v>
      </c>
      <c r="B26" s="1066">
        <v>-132</v>
      </c>
      <c r="C26" s="1071"/>
      <c r="D26" s="1066">
        <v>-31</v>
      </c>
      <c r="E26" s="1068">
        <v>-32</v>
      </c>
      <c r="F26" s="1068">
        <v>-33</v>
      </c>
      <c r="G26" s="1068">
        <v>-36</v>
      </c>
      <c r="H26" s="1071"/>
      <c r="I26" s="1068">
        <v>-147</v>
      </c>
      <c r="J26" s="1071"/>
      <c r="K26" s="1068">
        <v>-37</v>
      </c>
      <c r="L26" s="1068">
        <v>-47</v>
      </c>
      <c r="M26" s="1068">
        <v>-37</v>
      </c>
      <c r="N26" s="1068">
        <v>-26</v>
      </c>
    </row>
    <row r="27" spans="1:14" ht="18" customHeight="1">
      <c r="A27" s="1071" t="s">
        <v>157</v>
      </c>
      <c r="B27" s="1066">
        <v>-53</v>
      </c>
      <c r="C27" s="1067"/>
      <c r="D27" s="1066">
        <v>-16</v>
      </c>
      <c r="E27" s="1068">
        <v>-11</v>
      </c>
      <c r="F27" s="1068">
        <v>-12</v>
      </c>
      <c r="G27" s="1068">
        <v>-14</v>
      </c>
      <c r="H27" s="1067"/>
      <c r="I27" s="1068">
        <v>-65</v>
      </c>
      <c r="J27" s="1067"/>
      <c r="K27" s="1068">
        <v>-14</v>
      </c>
      <c r="L27" s="1068">
        <v>-12</v>
      </c>
      <c r="M27" s="1068">
        <v>-12</v>
      </c>
      <c r="N27" s="1068">
        <v>-27</v>
      </c>
    </row>
    <row r="28" spans="1:14" ht="18" customHeight="1">
      <c r="A28" s="1071" t="s">
        <v>161</v>
      </c>
      <c r="B28" s="1066">
        <v>35</v>
      </c>
      <c r="C28" s="1071"/>
      <c r="D28" s="1066">
        <v>2</v>
      </c>
      <c r="E28" s="1068">
        <v>13</v>
      </c>
      <c r="F28" s="1068">
        <v>11</v>
      </c>
      <c r="G28" s="1068">
        <v>9</v>
      </c>
      <c r="H28" s="1071"/>
      <c r="I28" s="1068">
        <v>60</v>
      </c>
      <c r="J28" s="1071"/>
      <c r="K28" s="1068">
        <v>7</v>
      </c>
      <c r="L28" s="1068">
        <v>3</v>
      </c>
      <c r="M28" s="1068">
        <v>21</v>
      </c>
      <c r="N28" s="1068">
        <v>29</v>
      </c>
    </row>
    <row r="29" spans="1:14" ht="41.25" customHeight="1" thickBot="1">
      <c r="A29" s="1078" t="s">
        <v>254</v>
      </c>
      <c r="B29" s="1066">
        <v>-54</v>
      </c>
      <c r="C29" s="1077"/>
      <c r="D29" s="1066">
        <v>0</v>
      </c>
      <c r="E29" s="1068">
        <v>-15</v>
      </c>
      <c r="F29" s="1068">
        <v>-17</v>
      </c>
      <c r="G29" s="1068">
        <v>-22</v>
      </c>
      <c r="H29" s="1077"/>
      <c r="I29" s="1068">
        <v>-94</v>
      </c>
      <c r="J29" s="1077"/>
      <c r="K29" s="1068">
        <v>-23</v>
      </c>
      <c r="L29" s="1068">
        <v>-24</v>
      </c>
      <c r="M29" s="1068">
        <v>-22</v>
      </c>
      <c r="N29" s="1068">
        <v>-25</v>
      </c>
    </row>
    <row r="30" spans="1:14" ht="20.25" customHeight="1">
      <c r="A30" s="1073" t="s">
        <v>169</v>
      </c>
      <c r="B30" s="1074">
        <v>3348</v>
      </c>
      <c r="C30" s="1075"/>
      <c r="D30" s="1074">
        <v>92</v>
      </c>
      <c r="E30" s="1076">
        <v>1034</v>
      </c>
      <c r="F30" s="1076">
        <v>1611</v>
      </c>
      <c r="G30" s="1076">
        <v>611</v>
      </c>
      <c r="H30" s="1075"/>
      <c r="I30" s="1076">
        <v>3738</v>
      </c>
      <c r="J30" s="1077"/>
      <c r="K30" s="1076">
        <v>874</v>
      </c>
      <c r="L30" s="1076">
        <v>1169</v>
      </c>
      <c r="M30" s="1076">
        <v>1076</v>
      </c>
      <c r="N30" s="1076">
        <v>619</v>
      </c>
    </row>
    <row r="31" spans="1:14" ht="39" customHeight="1">
      <c r="A31" s="1078" t="s">
        <v>254</v>
      </c>
      <c r="B31" s="1079">
        <v>54</v>
      </c>
      <c r="C31" s="1082"/>
      <c r="D31" s="1079">
        <v>0</v>
      </c>
      <c r="E31" s="1081">
        <v>15</v>
      </c>
      <c r="F31" s="1081">
        <v>17</v>
      </c>
      <c r="G31" s="1081">
        <v>22</v>
      </c>
      <c r="H31" s="1082"/>
      <c r="I31" s="1081">
        <v>94</v>
      </c>
      <c r="J31" s="1080"/>
      <c r="K31" s="1081">
        <v>23</v>
      </c>
      <c r="L31" s="1081">
        <v>24</v>
      </c>
      <c r="M31" s="1081">
        <v>22</v>
      </c>
      <c r="N31" s="1081">
        <v>25</v>
      </c>
    </row>
    <row r="32" spans="1:14" ht="18" customHeight="1">
      <c r="A32" s="1071" t="s">
        <v>9</v>
      </c>
      <c r="B32" s="1066">
        <v>-65</v>
      </c>
      <c r="C32" s="1071"/>
      <c r="D32" s="1066">
        <v>-42</v>
      </c>
      <c r="E32" s="1068">
        <v>0</v>
      </c>
      <c r="F32" s="1068">
        <v>-23</v>
      </c>
      <c r="G32" s="1068">
        <v>0</v>
      </c>
      <c r="H32" s="1071"/>
      <c r="I32" s="1068">
        <v>-51</v>
      </c>
      <c r="J32" s="1071"/>
      <c r="K32" s="1068">
        <v>0</v>
      </c>
      <c r="L32" s="1068">
        <v>-1</v>
      </c>
      <c r="M32" s="1068">
        <v>-50</v>
      </c>
      <c r="N32" s="1068">
        <v>0</v>
      </c>
    </row>
    <row r="33" spans="1:14" ht="18" customHeight="1">
      <c r="A33" s="1071" t="s">
        <v>161</v>
      </c>
      <c r="B33" s="1066">
        <v>-35</v>
      </c>
      <c r="C33" s="1071"/>
      <c r="D33" s="1066">
        <v>-2</v>
      </c>
      <c r="E33" s="1068">
        <v>-13</v>
      </c>
      <c r="F33" s="1068">
        <v>-11</v>
      </c>
      <c r="G33" s="1068">
        <v>-9</v>
      </c>
      <c r="H33" s="1071"/>
      <c r="I33" s="1068">
        <v>-60</v>
      </c>
      <c r="J33" s="1071"/>
      <c r="K33" s="1068">
        <v>-7</v>
      </c>
      <c r="L33" s="1068">
        <v>-3</v>
      </c>
      <c r="M33" s="1068">
        <v>-21</v>
      </c>
      <c r="N33" s="1068">
        <v>-29</v>
      </c>
    </row>
    <row r="34" spans="1:14" ht="18" customHeight="1">
      <c r="A34" s="1071" t="s">
        <v>172</v>
      </c>
      <c r="B34" s="1066">
        <v>-86</v>
      </c>
      <c r="C34" s="1071"/>
      <c r="D34" s="1066">
        <v>0</v>
      </c>
      <c r="E34" s="1068">
        <v>-85</v>
      </c>
      <c r="F34" s="1068">
        <v>0</v>
      </c>
      <c r="G34" s="1068">
        <v>-1</v>
      </c>
      <c r="H34" s="1071"/>
      <c r="I34" s="1068">
        <v>0</v>
      </c>
      <c r="J34" s="1071"/>
      <c r="K34" s="1068">
        <v>0</v>
      </c>
      <c r="L34" s="1068">
        <v>0</v>
      </c>
      <c r="M34" s="1068">
        <v>0</v>
      </c>
      <c r="N34" s="1068">
        <v>0</v>
      </c>
    </row>
    <row r="35" spans="1:14" ht="18" customHeight="1">
      <c r="A35" s="1071" t="s">
        <v>8</v>
      </c>
      <c r="B35" s="1072">
        <v>-79</v>
      </c>
      <c r="C35" s="1071"/>
      <c r="D35" s="1066">
        <v>-12</v>
      </c>
      <c r="E35" s="1068">
        <v>-49</v>
      </c>
      <c r="F35" s="1068">
        <v>-13</v>
      </c>
      <c r="G35" s="1068">
        <v>-5</v>
      </c>
      <c r="H35" s="1071"/>
      <c r="I35" s="1068">
        <v>7</v>
      </c>
      <c r="J35" s="1071"/>
      <c r="K35" s="1068">
        <v>-5</v>
      </c>
      <c r="L35" s="1068">
        <v>4</v>
      </c>
      <c r="M35" s="1068">
        <v>32</v>
      </c>
      <c r="N35" s="1068">
        <v>-24</v>
      </c>
    </row>
    <row r="36" spans="1:14" ht="39" customHeight="1">
      <c r="A36" s="1078" t="s">
        <v>295</v>
      </c>
      <c r="B36" s="1079">
        <v>892</v>
      </c>
      <c r="C36" s="1080"/>
      <c r="D36" s="1079">
        <v>913</v>
      </c>
      <c r="E36" s="1081">
        <v>-6</v>
      </c>
      <c r="F36" s="1081">
        <v>-8</v>
      </c>
      <c r="G36" s="1081">
        <v>-7</v>
      </c>
      <c r="H36" s="1080"/>
      <c r="I36" s="1081">
        <v>-18</v>
      </c>
      <c r="J36" s="1080"/>
      <c r="K36" s="1081">
        <v>-7</v>
      </c>
      <c r="L36" s="1081">
        <v>-4</v>
      </c>
      <c r="M36" s="1081">
        <v>-5</v>
      </c>
      <c r="N36" s="1081">
        <v>-2</v>
      </c>
    </row>
    <row r="37" spans="1:14" ht="18" customHeight="1">
      <c r="A37" s="1071" t="s">
        <v>229</v>
      </c>
      <c r="B37" s="1072">
        <v>-1641</v>
      </c>
      <c r="C37" s="1071"/>
      <c r="D37" s="1066">
        <v>-524</v>
      </c>
      <c r="E37" s="1068">
        <v>317</v>
      </c>
      <c r="F37" s="1068">
        <v>-1204</v>
      </c>
      <c r="G37" s="1068">
        <v>-230</v>
      </c>
      <c r="H37" s="1071"/>
      <c r="I37" s="1068">
        <v>-1073</v>
      </c>
      <c r="J37" s="1071"/>
      <c r="K37" s="1068">
        <v>-851</v>
      </c>
      <c r="L37" s="1068">
        <v>-1066</v>
      </c>
      <c r="M37" s="1068">
        <v>277</v>
      </c>
      <c r="N37" s="1068">
        <v>567</v>
      </c>
    </row>
    <row r="38" spans="1:14" ht="18" customHeight="1">
      <c r="A38" s="1071" t="s">
        <v>299</v>
      </c>
      <c r="B38" s="1066">
        <v>0</v>
      </c>
      <c r="C38" s="1071"/>
      <c r="D38" s="1066">
        <v>23</v>
      </c>
      <c r="E38" s="1068">
        <v>-23</v>
      </c>
      <c r="F38" s="1068">
        <v>-400</v>
      </c>
      <c r="G38" s="1068">
        <v>400</v>
      </c>
      <c r="H38" s="1071"/>
      <c r="I38" s="1068">
        <v>131</v>
      </c>
      <c r="J38" s="1071"/>
      <c r="K38" s="1068">
        <v>100</v>
      </c>
      <c r="L38" s="1068">
        <v>0</v>
      </c>
      <c r="M38" s="1068">
        <v>0</v>
      </c>
      <c r="N38" s="1068">
        <v>31</v>
      </c>
    </row>
    <row r="39" spans="1:14" ht="18" customHeight="1">
      <c r="A39" s="1071" t="s">
        <v>7</v>
      </c>
      <c r="B39" s="1066">
        <v>6006</v>
      </c>
      <c r="C39" s="1071"/>
      <c r="D39" s="1066">
        <v>0</v>
      </c>
      <c r="E39" s="1068">
        <v>750</v>
      </c>
      <c r="F39" s="1068">
        <v>1975</v>
      </c>
      <c r="G39" s="1068">
        <v>3281</v>
      </c>
      <c r="H39" s="1071"/>
      <c r="I39" s="1068">
        <v>1954</v>
      </c>
      <c r="J39" s="1071"/>
      <c r="K39" s="1068">
        <v>0</v>
      </c>
      <c r="L39" s="1068">
        <v>549</v>
      </c>
      <c r="M39" s="1068">
        <v>1405</v>
      </c>
      <c r="N39" s="1068">
        <v>0</v>
      </c>
    </row>
    <row r="40" spans="1:14" ht="18" customHeight="1">
      <c r="A40" s="1071" t="s">
        <v>6</v>
      </c>
      <c r="B40" s="1072">
        <v>-5003</v>
      </c>
      <c r="C40" s="1071"/>
      <c r="D40" s="1066">
        <v>-1094</v>
      </c>
      <c r="E40" s="1068">
        <v>-979</v>
      </c>
      <c r="F40" s="1068">
        <v>-2221</v>
      </c>
      <c r="G40" s="1068">
        <v>-709</v>
      </c>
      <c r="H40" s="1071"/>
      <c r="I40" s="1068">
        <v>-2221</v>
      </c>
      <c r="J40" s="1071"/>
      <c r="K40" s="1068">
        <v>-196</v>
      </c>
      <c r="L40" s="1068">
        <v>-225</v>
      </c>
      <c r="M40" s="1068">
        <v>-1597</v>
      </c>
      <c r="N40" s="1068">
        <v>-203</v>
      </c>
    </row>
    <row r="41" spans="1:14" ht="18" customHeight="1">
      <c r="A41" s="1071" t="s">
        <v>4</v>
      </c>
      <c r="B41" s="1066">
        <v>26</v>
      </c>
      <c r="C41" s="1071"/>
      <c r="D41" s="1066">
        <v>4</v>
      </c>
      <c r="E41" s="1068">
        <v>0</v>
      </c>
      <c r="F41" s="1068">
        <v>0</v>
      </c>
      <c r="G41" s="1068">
        <v>22</v>
      </c>
      <c r="H41" s="1071"/>
      <c r="I41" s="1068">
        <v>240</v>
      </c>
      <c r="J41" s="1071"/>
      <c r="K41" s="1068">
        <v>15</v>
      </c>
      <c r="L41" s="1068">
        <v>161</v>
      </c>
      <c r="M41" s="1068">
        <v>44</v>
      </c>
      <c r="N41" s="1068">
        <v>20</v>
      </c>
    </row>
    <row r="42" spans="1:14" ht="18" customHeight="1">
      <c r="A42" s="1071" t="s">
        <v>226</v>
      </c>
      <c r="B42" s="1066">
        <v>-263</v>
      </c>
      <c r="C42" s="1071"/>
      <c r="D42" s="1066">
        <v>-54</v>
      </c>
      <c r="E42" s="1068">
        <v>-40</v>
      </c>
      <c r="F42" s="1068">
        <v>-75</v>
      </c>
      <c r="G42" s="1068">
        <v>-94</v>
      </c>
      <c r="H42" s="1071"/>
      <c r="I42" s="1068">
        <v>-142</v>
      </c>
      <c r="J42" s="1071"/>
      <c r="K42" s="1068">
        <v>-42</v>
      </c>
      <c r="L42" s="1068">
        <v>-14</v>
      </c>
      <c r="M42" s="1068">
        <v>-10</v>
      </c>
      <c r="N42" s="1068">
        <v>-76</v>
      </c>
    </row>
    <row r="43" spans="1:14" ht="18" customHeight="1">
      <c r="A43" s="1071" t="s">
        <v>5</v>
      </c>
      <c r="B43" s="1066">
        <v>-2975</v>
      </c>
      <c r="C43" s="1071"/>
      <c r="D43" s="1066">
        <v>-753</v>
      </c>
      <c r="E43" s="1068">
        <v>-753</v>
      </c>
      <c r="F43" s="1068">
        <v>-753</v>
      </c>
      <c r="G43" s="1068">
        <v>-716</v>
      </c>
      <c r="H43" s="1071"/>
      <c r="I43" s="1068">
        <v>-2819</v>
      </c>
      <c r="J43" s="1071"/>
      <c r="K43" s="1068">
        <v>-716</v>
      </c>
      <c r="L43" s="1068">
        <v>-713</v>
      </c>
      <c r="M43" s="1068">
        <v>-712</v>
      </c>
      <c r="N43" s="1068">
        <v>-678</v>
      </c>
    </row>
    <row r="44" spans="1:14" ht="18" customHeight="1">
      <c r="A44" s="1071" t="s">
        <v>3</v>
      </c>
      <c r="B44" s="1072">
        <v>-93</v>
      </c>
      <c r="C44" s="1071"/>
      <c r="D44" s="1066">
        <v>-6</v>
      </c>
      <c r="E44" s="1068">
        <v>-32</v>
      </c>
      <c r="F44" s="1068">
        <v>-25</v>
      </c>
      <c r="G44" s="1068">
        <v>-30</v>
      </c>
      <c r="H44" s="1083"/>
      <c r="I44" s="1068">
        <v>-54</v>
      </c>
      <c r="J44" s="1083"/>
      <c r="K44" s="1068">
        <v>-7</v>
      </c>
      <c r="L44" s="1068">
        <v>-8</v>
      </c>
      <c r="M44" s="1068">
        <v>-33</v>
      </c>
      <c r="N44" s="1068">
        <v>-6</v>
      </c>
    </row>
    <row r="45" spans="1:14" ht="39.75" customHeight="1">
      <c r="A45" s="1078" t="s">
        <v>275</v>
      </c>
      <c r="B45" s="1066">
        <v>-7</v>
      </c>
      <c r="C45" s="1077"/>
      <c r="D45" s="1066">
        <v>0</v>
      </c>
      <c r="E45" s="1068">
        <v>-4</v>
      </c>
      <c r="F45" s="1068">
        <v>-2</v>
      </c>
      <c r="G45" s="1068">
        <v>-1</v>
      </c>
      <c r="H45" s="1334"/>
      <c r="I45" s="1068">
        <v>-6</v>
      </c>
      <c r="J45" s="1334"/>
      <c r="K45" s="1068">
        <v>-2</v>
      </c>
      <c r="L45" s="1068">
        <v>-1</v>
      </c>
      <c r="M45" s="1068">
        <v>-2</v>
      </c>
      <c r="N45" s="1068">
        <v>-1</v>
      </c>
    </row>
    <row r="46" spans="1:14" ht="24.75" customHeight="1" thickBot="1">
      <c r="A46" s="1083"/>
      <c r="B46" s="1084">
        <v>-3269</v>
      </c>
      <c r="C46" s="1083"/>
      <c r="D46" s="1084">
        <v>-1547</v>
      </c>
      <c r="E46" s="1085">
        <v>-902</v>
      </c>
      <c r="F46" s="1085">
        <v>-2743</v>
      </c>
      <c r="G46" s="1085">
        <v>1923</v>
      </c>
      <c r="H46" s="1083"/>
      <c r="I46" s="1085">
        <v>-4018</v>
      </c>
      <c r="J46" s="1083"/>
      <c r="K46" s="1085">
        <v>-1695</v>
      </c>
      <c r="L46" s="1085">
        <v>-1297</v>
      </c>
      <c r="M46" s="1085">
        <v>-650</v>
      </c>
      <c r="N46" s="1085">
        <v>-376</v>
      </c>
    </row>
    <row r="47" spans="1:14" ht="18" customHeight="1">
      <c r="A47" s="1086" t="s">
        <v>276</v>
      </c>
      <c r="B47" s="1074">
        <v>79</v>
      </c>
      <c r="C47" s="1083"/>
      <c r="D47" s="1074">
        <v>-1455</v>
      </c>
      <c r="E47" s="1076">
        <v>132</v>
      </c>
      <c r="F47" s="1076">
        <v>-1132</v>
      </c>
      <c r="G47" s="1076">
        <v>2534</v>
      </c>
      <c r="H47" s="1083"/>
      <c r="I47" s="1076">
        <v>-280</v>
      </c>
      <c r="J47" s="1083"/>
      <c r="K47" s="1076">
        <v>-821</v>
      </c>
      <c r="L47" s="1076">
        <v>-128</v>
      </c>
      <c r="M47" s="1076">
        <v>426</v>
      </c>
      <c r="N47" s="1076">
        <v>243</v>
      </c>
    </row>
    <row r="48" spans="1:14" ht="18" customHeight="1">
      <c r="A48" s="1083" t="s">
        <v>2</v>
      </c>
      <c r="B48" s="1072">
        <v>145</v>
      </c>
      <c r="C48" s="1087"/>
      <c r="D48" s="1072">
        <v>1679</v>
      </c>
      <c r="E48" s="1088">
        <v>1547</v>
      </c>
      <c r="F48" s="1088">
        <v>2679</v>
      </c>
      <c r="G48" s="1088">
        <v>145</v>
      </c>
      <c r="H48" s="1083"/>
      <c r="I48" s="1068">
        <v>425</v>
      </c>
      <c r="J48" s="1083"/>
      <c r="K48" s="1068">
        <v>966</v>
      </c>
      <c r="L48" s="1068">
        <v>1094</v>
      </c>
      <c r="M48" s="1068">
        <v>668</v>
      </c>
      <c r="N48" s="1068">
        <v>425</v>
      </c>
    </row>
    <row r="49" spans="1:14" ht="18" customHeight="1" thickBot="1">
      <c r="A49" s="1089" t="s">
        <v>1</v>
      </c>
      <c r="B49" s="1090">
        <v>224</v>
      </c>
      <c r="C49" s="1091"/>
      <c r="D49" s="1090">
        <v>224</v>
      </c>
      <c r="E49" s="1092">
        <v>1679</v>
      </c>
      <c r="F49" s="1092">
        <v>1547</v>
      </c>
      <c r="G49" s="1092">
        <v>2679</v>
      </c>
      <c r="H49" s="1089"/>
      <c r="I49" s="1093">
        <v>145</v>
      </c>
      <c r="J49" s="1083"/>
      <c r="K49" s="1093">
        <v>145</v>
      </c>
      <c r="L49" s="1093">
        <v>966</v>
      </c>
      <c r="M49" s="1093">
        <v>1094</v>
      </c>
      <c r="N49" s="1093">
        <v>668</v>
      </c>
    </row>
    <row r="50" spans="1:14" ht="6.75" customHeight="1">
      <c r="A50" s="123"/>
      <c r="B50" s="155"/>
      <c r="C50" s="123"/>
      <c r="D50" s="123"/>
      <c r="E50" s="154"/>
      <c r="F50" s="154"/>
      <c r="G50" s="154"/>
      <c r="H50" s="123"/>
      <c r="I50" s="154"/>
      <c r="J50" s="154"/>
      <c r="K50" s="154"/>
      <c r="L50" s="154"/>
      <c r="M50" s="154"/>
      <c r="N50" s="154"/>
    </row>
    <row r="51" spans="1:14" ht="18" customHeight="1">
      <c r="A51" s="168"/>
      <c r="B51" s="314"/>
      <c r="C51" s="168"/>
      <c r="D51" s="168"/>
      <c r="E51" s="315"/>
      <c r="F51" s="315"/>
      <c r="G51" s="315"/>
      <c r="H51" s="168"/>
      <c r="I51" s="315"/>
      <c r="J51" s="168"/>
      <c r="K51" s="315"/>
      <c r="L51" s="315"/>
      <c r="M51" s="315"/>
      <c r="N51" s="315"/>
    </row>
    <row r="52" spans="1:14" ht="12.75" customHeight="1">
      <c r="A52" s="123"/>
      <c r="B52" s="155"/>
      <c r="C52" s="123"/>
      <c r="D52" s="123"/>
      <c r="E52" s="154"/>
      <c r="F52" s="154"/>
      <c r="G52" s="154"/>
      <c r="H52" s="123"/>
      <c r="I52" s="154"/>
      <c r="J52" s="123"/>
      <c r="K52" s="154"/>
      <c r="L52" s="154"/>
      <c r="M52" s="154"/>
      <c r="N52" s="154"/>
    </row>
    <row r="53" spans="1:14" ht="18" customHeight="1">
      <c r="A53" s="123"/>
      <c r="B53" s="155"/>
      <c r="C53" s="123"/>
      <c r="D53" s="123"/>
      <c r="E53" s="154"/>
      <c r="F53" s="518"/>
      <c r="G53" s="154"/>
      <c r="H53" s="123"/>
      <c r="I53" s="154"/>
      <c r="J53" s="123"/>
      <c r="K53" s="154"/>
      <c r="L53" s="154"/>
      <c r="M53" s="154"/>
      <c r="N53" s="154"/>
    </row>
    <row r="54" spans="1:14" ht="15" customHeight="1">
      <c r="A54" s="437"/>
      <c r="B54" s="316"/>
      <c r="C54" s="123"/>
      <c r="D54" s="111"/>
      <c r="E54" s="141"/>
      <c r="F54" s="141"/>
      <c r="G54" s="141"/>
      <c r="H54" s="123"/>
      <c r="I54" s="111"/>
      <c r="J54" s="123"/>
      <c r="K54" s="111"/>
      <c r="L54" s="111"/>
      <c r="M54" s="111"/>
      <c r="N54" s="111"/>
    </row>
    <row r="55" spans="1:14" ht="13.5" customHeight="1">
      <c r="A55" s="123"/>
      <c r="B55" s="155"/>
      <c r="C55" s="123"/>
      <c r="D55" s="123"/>
      <c r="E55" s="154"/>
      <c r="F55" s="154"/>
      <c r="G55" s="518"/>
      <c r="H55" s="123"/>
      <c r="I55" s="123"/>
      <c r="J55" s="123"/>
      <c r="K55" s="123"/>
      <c r="L55" s="123"/>
      <c r="M55" s="123"/>
      <c r="N55" s="123"/>
    </row>
    <row r="56" spans="1:14" ht="15" customHeight="1">
      <c r="A56" s="168"/>
      <c r="B56" s="314"/>
      <c r="C56" s="168"/>
      <c r="D56" s="168"/>
      <c r="E56" s="315"/>
      <c r="F56" s="315"/>
      <c r="G56" s="315"/>
      <c r="H56" s="168"/>
      <c r="I56" s="168"/>
      <c r="J56" s="168"/>
      <c r="K56" s="168"/>
      <c r="L56" s="168"/>
      <c r="M56" s="168"/>
      <c r="N56" s="168"/>
    </row>
    <row r="57" spans="1:14" ht="15" customHeight="1">
      <c r="A57" s="123"/>
      <c r="B57" s="155"/>
      <c r="C57" s="123"/>
      <c r="D57" s="123"/>
      <c r="E57" s="154"/>
      <c r="F57" s="154"/>
      <c r="G57" s="154"/>
      <c r="H57" s="123"/>
      <c r="I57" s="123"/>
      <c r="J57" s="123"/>
      <c r="K57" s="123"/>
      <c r="L57" s="123"/>
      <c r="M57" s="123"/>
      <c r="N57" s="123"/>
    </row>
    <row r="58" spans="1:14" ht="15" customHeight="1">
      <c r="A58" s="123"/>
      <c r="B58" s="155"/>
      <c r="C58" s="123"/>
      <c r="D58" s="123"/>
      <c r="E58" s="154"/>
      <c r="F58" s="154"/>
      <c r="G58" s="154"/>
      <c r="H58" s="123"/>
      <c r="I58" s="123"/>
      <c r="J58" s="123"/>
      <c r="K58" s="123"/>
      <c r="L58" s="123"/>
      <c r="M58" s="123"/>
      <c r="N58" s="123"/>
    </row>
    <row r="59" spans="1:14" ht="15" customHeight="1">
      <c r="A59" s="123"/>
      <c r="B59" s="155"/>
      <c r="C59" s="123"/>
      <c r="D59" s="123"/>
      <c r="E59" s="154"/>
      <c r="F59" s="154"/>
      <c r="G59" s="154"/>
      <c r="H59" s="123"/>
      <c r="I59" s="123"/>
      <c r="J59" s="123"/>
      <c r="K59" s="123"/>
      <c r="L59" s="123"/>
      <c r="M59" s="123"/>
      <c r="N59" s="123"/>
    </row>
    <row r="60" spans="1:14" ht="15" customHeight="1">
      <c r="A60" s="123"/>
      <c r="B60" s="155"/>
      <c r="C60" s="123"/>
      <c r="D60" s="123"/>
      <c r="E60" s="154"/>
      <c r="F60" s="154"/>
      <c r="G60" s="154"/>
      <c r="H60" s="123"/>
      <c r="I60" s="123"/>
      <c r="J60" s="123"/>
      <c r="K60" s="123"/>
      <c r="L60" s="123"/>
      <c r="M60" s="123"/>
      <c r="N60" s="123"/>
    </row>
    <row r="61" spans="1:14" ht="15" customHeight="1">
      <c r="A61" s="123"/>
      <c r="B61" s="155"/>
      <c r="C61" s="123"/>
      <c r="D61" s="123"/>
      <c r="E61" s="154"/>
      <c r="F61" s="154"/>
      <c r="G61" s="154"/>
      <c r="H61" s="123"/>
      <c r="I61" s="123"/>
      <c r="J61" s="123"/>
      <c r="K61" s="123"/>
      <c r="L61" s="123"/>
      <c r="M61" s="123"/>
      <c r="N61" s="123"/>
    </row>
    <row r="62" spans="1:14" ht="15" customHeight="1">
      <c r="A62" s="123"/>
      <c r="B62" s="155"/>
      <c r="C62" s="123"/>
      <c r="D62" s="123"/>
      <c r="E62" s="154"/>
      <c r="F62" s="154"/>
      <c r="G62" s="154"/>
      <c r="H62" s="123"/>
      <c r="I62" s="123"/>
      <c r="J62" s="123"/>
      <c r="K62" s="123"/>
      <c r="L62" s="123"/>
      <c r="M62" s="123"/>
      <c r="N62" s="123"/>
    </row>
    <row r="63" spans="1:14" ht="12.75" customHeight="1">
      <c r="A63" s="123"/>
      <c r="B63" s="155"/>
      <c r="C63" s="123"/>
      <c r="D63" s="123"/>
      <c r="E63" s="154"/>
      <c r="F63" s="154"/>
      <c r="G63" s="154"/>
      <c r="H63" s="123"/>
      <c r="I63" s="123"/>
      <c r="J63" s="123"/>
      <c r="K63" s="123"/>
      <c r="L63" s="123"/>
      <c r="M63" s="123"/>
      <c r="N63" s="123"/>
    </row>
    <row r="64" spans="1:14" ht="12.75" customHeight="1">
      <c r="A64" s="123"/>
      <c r="B64" s="155"/>
      <c r="C64" s="123"/>
      <c r="D64" s="123"/>
      <c r="E64" s="154"/>
      <c r="F64" s="154"/>
      <c r="G64" s="154"/>
      <c r="H64" s="123"/>
      <c r="I64" s="123"/>
      <c r="J64" s="123"/>
      <c r="K64" s="123"/>
      <c r="L64" s="123"/>
      <c r="M64" s="123"/>
      <c r="N64" s="123"/>
    </row>
    <row r="65" spans="1:14" ht="12.75" customHeight="1">
      <c r="A65" s="123"/>
      <c r="B65" s="155"/>
      <c r="C65" s="123"/>
      <c r="D65" s="123"/>
      <c r="E65" s="154"/>
      <c r="F65" s="154"/>
      <c r="G65" s="154"/>
      <c r="H65" s="123"/>
      <c r="I65" s="123"/>
      <c r="J65" s="123"/>
      <c r="K65" s="123"/>
      <c r="L65" s="123"/>
      <c r="M65" s="123"/>
      <c r="N65" s="123"/>
    </row>
    <row r="66" spans="1:14" ht="12.75" customHeight="1">
      <c r="A66" s="123"/>
      <c r="B66" s="155"/>
      <c r="C66" s="123"/>
      <c r="D66" s="123"/>
      <c r="E66" s="154"/>
      <c r="F66" s="154"/>
      <c r="G66" s="154"/>
      <c r="H66" s="123"/>
      <c r="I66" s="123"/>
      <c r="J66" s="123"/>
      <c r="K66" s="123"/>
      <c r="L66" s="123"/>
      <c r="M66" s="123"/>
      <c r="N66" s="123"/>
    </row>
    <row r="67" spans="1:14" ht="12.75" customHeight="1">
      <c r="A67" s="123"/>
      <c r="B67" s="155"/>
      <c r="C67" s="123"/>
      <c r="D67" s="123"/>
      <c r="E67" s="154"/>
      <c r="F67" s="154"/>
      <c r="G67" s="154"/>
      <c r="H67" s="123"/>
      <c r="I67" s="123"/>
      <c r="J67" s="123"/>
      <c r="K67" s="123"/>
      <c r="L67" s="123"/>
      <c r="M67" s="123"/>
      <c r="N67" s="123"/>
    </row>
    <row r="68" spans="1:14" ht="12.75" customHeight="1">
      <c r="A68" s="123"/>
      <c r="B68" s="155"/>
      <c r="C68" s="123"/>
      <c r="D68" s="123"/>
      <c r="E68" s="154"/>
      <c r="F68" s="154"/>
      <c r="G68" s="154"/>
      <c r="H68" s="123"/>
      <c r="I68" s="123"/>
      <c r="J68" s="123"/>
      <c r="K68" s="123"/>
      <c r="L68" s="123"/>
      <c r="M68" s="123"/>
      <c r="N68" s="123"/>
    </row>
    <row r="69" spans="1:14" ht="12.75" customHeight="1">
      <c r="A69" s="123"/>
      <c r="B69" s="155"/>
      <c r="C69" s="123"/>
      <c r="D69" s="123"/>
      <c r="E69" s="154"/>
      <c r="F69" s="154"/>
      <c r="G69" s="154"/>
      <c r="H69" s="123"/>
      <c r="I69" s="123"/>
      <c r="J69" s="123"/>
      <c r="K69" s="123"/>
      <c r="L69" s="123"/>
      <c r="M69" s="123"/>
      <c r="N69" s="123"/>
    </row>
    <row r="70" spans="1:14" ht="12.75" customHeight="1">
      <c r="A70" s="123"/>
      <c r="B70" s="155"/>
      <c r="C70" s="123"/>
      <c r="D70" s="123"/>
      <c r="E70" s="154"/>
      <c r="F70" s="154"/>
      <c r="G70" s="154"/>
      <c r="H70" s="123"/>
      <c r="I70" s="123"/>
      <c r="J70" s="123"/>
      <c r="K70" s="123"/>
      <c r="L70" s="123"/>
      <c r="M70" s="123"/>
      <c r="N70" s="123"/>
    </row>
    <row r="71" spans="1:14" ht="12.75" customHeight="1">
      <c r="A71" s="123"/>
      <c r="B71" s="155"/>
      <c r="C71" s="123"/>
      <c r="D71" s="123"/>
      <c r="E71" s="154"/>
      <c r="F71" s="154"/>
      <c r="G71" s="154"/>
      <c r="H71" s="123"/>
      <c r="I71" s="123"/>
      <c r="J71" s="123"/>
      <c r="K71" s="123"/>
      <c r="L71" s="123"/>
      <c r="M71" s="123"/>
      <c r="N71" s="123"/>
    </row>
    <row r="72" spans="1:14" ht="12.75" customHeight="1">
      <c r="A72" s="123"/>
      <c r="B72" s="155"/>
      <c r="C72" s="123"/>
      <c r="D72" s="123"/>
      <c r="E72" s="154"/>
      <c r="F72" s="154"/>
      <c r="G72" s="154"/>
      <c r="H72" s="123"/>
      <c r="I72" s="123"/>
      <c r="J72" s="123"/>
      <c r="K72" s="123"/>
      <c r="L72" s="123"/>
      <c r="M72" s="123"/>
      <c r="N72" s="123"/>
    </row>
    <row r="73" spans="1:14" ht="12.75" customHeight="1">
      <c r="A73" s="123"/>
      <c r="B73" s="155"/>
      <c r="C73" s="123"/>
      <c r="D73" s="123"/>
      <c r="E73" s="154"/>
      <c r="F73" s="154"/>
      <c r="G73" s="154"/>
      <c r="H73" s="123"/>
      <c r="I73" s="123"/>
      <c r="J73" s="123"/>
      <c r="K73" s="123"/>
      <c r="L73" s="123"/>
      <c r="M73" s="123"/>
      <c r="N73" s="123"/>
    </row>
    <row r="74" spans="1:14" ht="12.75" customHeight="1">
      <c r="A74" s="123"/>
      <c r="B74" s="155"/>
      <c r="C74" s="123"/>
      <c r="D74" s="123"/>
      <c r="E74" s="154"/>
      <c r="F74" s="154"/>
      <c r="G74" s="154"/>
      <c r="H74" s="123"/>
      <c r="I74" s="123"/>
      <c r="J74" s="123"/>
      <c r="K74" s="123"/>
      <c r="L74" s="123"/>
      <c r="M74" s="123"/>
      <c r="N74" s="123"/>
    </row>
    <row r="75" spans="1:14" ht="12.75" customHeight="1">
      <c r="A75" s="123"/>
      <c r="B75" s="155"/>
      <c r="C75" s="123"/>
      <c r="D75" s="123"/>
      <c r="E75" s="154"/>
      <c r="F75" s="154"/>
      <c r="G75" s="154"/>
      <c r="H75" s="123"/>
      <c r="I75" s="123"/>
      <c r="J75" s="123"/>
      <c r="K75" s="123"/>
      <c r="L75" s="123"/>
      <c r="M75" s="123"/>
      <c r="N75" s="123"/>
    </row>
    <row r="76" spans="1:14" ht="12.75" customHeight="1">
      <c r="A76" s="123"/>
      <c r="B76" s="155"/>
      <c r="C76" s="123"/>
      <c r="D76" s="123"/>
      <c r="E76" s="154"/>
      <c r="F76" s="154"/>
      <c r="G76" s="154"/>
      <c r="H76" s="123"/>
      <c r="I76" s="123"/>
      <c r="J76" s="123"/>
      <c r="K76" s="123"/>
      <c r="L76" s="123"/>
      <c r="M76" s="123"/>
      <c r="N76" s="123"/>
    </row>
    <row r="77" spans="1:14" ht="12.75" customHeight="1">
      <c r="A77" s="123"/>
      <c r="B77" s="155"/>
      <c r="C77" s="123"/>
      <c r="D77" s="123"/>
      <c r="E77" s="154"/>
      <c r="F77" s="154"/>
      <c r="G77" s="154"/>
      <c r="H77" s="123"/>
      <c r="I77" s="123"/>
      <c r="J77" s="123"/>
      <c r="K77" s="123"/>
      <c r="L77" s="123"/>
      <c r="M77" s="123"/>
      <c r="N77" s="123"/>
    </row>
    <row r="78" spans="1:14" ht="12.75" customHeight="1">
      <c r="A78" s="123"/>
      <c r="B78" s="155"/>
      <c r="C78" s="123"/>
      <c r="D78" s="123"/>
      <c r="E78" s="154"/>
      <c r="F78" s="154"/>
      <c r="G78" s="154"/>
      <c r="H78" s="123"/>
      <c r="I78" s="123"/>
      <c r="J78" s="123"/>
      <c r="K78" s="123"/>
      <c r="L78" s="123"/>
      <c r="M78" s="123"/>
      <c r="N78" s="123"/>
    </row>
    <row r="79" spans="1:14" ht="12.75" customHeight="1">
      <c r="A79" s="123"/>
      <c r="B79" s="155"/>
      <c r="C79" s="123"/>
      <c r="D79" s="123"/>
      <c r="E79" s="154"/>
      <c r="F79" s="154"/>
      <c r="G79" s="154"/>
      <c r="H79" s="123"/>
      <c r="I79" s="123"/>
      <c r="J79" s="123"/>
      <c r="K79" s="123"/>
      <c r="L79" s="123"/>
      <c r="M79" s="123"/>
      <c r="N79" s="123"/>
    </row>
    <row r="80" spans="1:14" ht="12.75" customHeight="1">
      <c r="A80" s="123"/>
      <c r="B80" s="155"/>
      <c r="C80" s="123"/>
      <c r="D80" s="123"/>
      <c r="E80" s="154"/>
      <c r="F80" s="154"/>
      <c r="G80" s="154"/>
      <c r="H80" s="123"/>
      <c r="I80" s="123"/>
      <c r="J80" s="123"/>
      <c r="K80" s="123"/>
      <c r="L80" s="123"/>
      <c r="M80" s="123"/>
      <c r="N80" s="123"/>
    </row>
    <row r="81" spans="1:14" ht="12.75" customHeight="1">
      <c r="A81" s="123"/>
      <c r="B81" s="155"/>
      <c r="C81" s="123"/>
      <c r="D81" s="123"/>
      <c r="E81" s="154"/>
      <c r="F81" s="154"/>
      <c r="G81" s="154"/>
      <c r="H81" s="123"/>
      <c r="I81" s="123"/>
      <c r="J81" s="123"/>
      <c r="K81" s="123"/>
      <c r="L81" s="123"/>
      <c r="M81" s="123"/>
      <c r="N81" s="123"/>
    </row>
    <row r="82" spans="1:14" ht="12.75" customHeight="1">
      <c r="A82" s="123"/>
      <c r="B82" s="155"/>
      <c r="C82" s="123"/>
      <c r="D82" s="123"/>
      <c r="E82" s="154"/>
      <c r="F82" s="154"/>
      <c r="G82" s="154"/>
      <c r="H82" s="123"/>
      <c r="I82" s="123"/>
      <c r="J82" s="123"/>
      <c r="K82" s="123"/>
      <c r="L82" s="123"/>
      <c r="M82" s="123"/>
      <c r="N82" s="123"/>
    </row>
    <row r="83" spans="1:14" ht="12.75" customHeight="1">
      <c r="A83" s="123"/>
      <c r="B83" s="155"/>
      <c r="C83" s="123"/>
      <c r="D83" s="123"/>
      <c r="E83" s="154"/>
      <c r="F83" s="154"/>
      <c r="G83" s="154"/>
      <c r="H83" s="123"/>
      <c r="I83" s="123"/>
      <c r="J83" s="123"/>
      <c r="K83" s="123"/>
      <c r="L83" s="123"/>
      <c r="M83" s="123"/>
      <c r="N83" s="123"/>
    </row>
    <row r="84" spans="1:14" ht="12.75" customHeight="1">
      <c r="A84" s="123"/>
      <c r="B84" s="155"/>
      <c r="C84" s="123"/>
      <c r="D84" s="123"/>
      <c r="E84" s="154"/>
      <c r="F84" s="154"/>
      <c r="G84" s="154"/>
      <c r="H84" s="123"/>
      <c r="I84" s="123"/>
      <c r="J84" s="123"/>
      <c r="K84" s="123"/>
      <c r="L84" s="123"/>
      <c r="M84" s="123"/>
      <c r="N84" s="123"/>
    </row>
    <row r="85" spans="1:14" ht="12.75" customHeight="1">
      <c r="A85" s="123"/>
      <c r="B85" s="155"/>
      <c r="C85" s="123"/>
      <c r="D85" s="123"/>
      <c r="E85" s="154"/>
      <c r="F85" s="154"/>
      <c r="G85" s="154"/>
      <c r="H85" s="123"/>
      <c r="I85" s="123"/>
      <c r="J85" s="123"/>
      <c r="K85" s="123"/>
      <c r="L85" s="123"/>
      <c r="M85" s="123"/>
      <c r="N85" s="123"/>
    </row>
    <row r="86" spans="1:14" ht="12.75" customHeight="1">
      <c r="A86" s="123"/>
      <c r="B86" s="155"/>
      <c r="C86" s="123"/>
      <c r="D86" s="123"/>
      <c r="E86" s="154"/>
      <c r="F86" s="154"/>
      <c r="G86" s="154"/>
      <c r="H86" s="123"/>
      <c r="I86" s="123"/>
      <c r="J86" s="123"/>
      <c r="K86" s="123"/>
      <c r="L86" s="123"/>
      <c r="M86" s="123"/>
      <c r="N86" s="123"/>
    </row>
    <row r="87" spans="1:14" ht="12.75" customHeight="1">
      <c r="A87" s="123"/>
      <c r="B87" s="155"/>
      <c r="C87" s="123"/>
      <c r="D87" s="123"/>
      <c r="E87" s="154"/>
      <c r="F87" s="154"/>
      <c r="G87" s="154"/>
      <c r="H87" s="123"/>
      <c r="I87" s="123"/>
      <c r="J87" s="123"/>
      <c r="K87" s="123"/>
      <c r="L87" s="123"/>
      <c r="M87" s="123"/>
      <c r="N87" s="123"/>
    </row>
    <row r="88" spans="1:14" ht="12.75" customHeight="1">
      <c r="A88" s="123"/>
      <c r="B88" s="155"/>
      <c r="C88" s="123"/>
      <c r="D88" s="123"/>
      <c r="E88" s="154"/>
      <c r="F88" s="154"/>
      <c r="G88" s="154"/>
      <c r="H88" s="123"/>
      <c r="I88" s="123"/>
      <c r="J88" s="123"/>
      <c r="K88" s="123"/>
      <c r="L88" s="123"/>
      <c r="M88" s="123"/>
      <c r="N88" s="123"/>
    </row>
    <row r="89" spans="1:14" ht="12.75" customHeight="1">
      <c r="A89" s="123"/>
      <c r="B89" s="155"/>
      <c r="C89" s="123"/>
      <c r="D89" s="123"/>
      <c r="E89" s="154"/>
      <c r="F89" s="154"/>
      <c r="G89" s="154"/>
      <c r="H89" s="123"/>
      <c r="I89" s="123"/>
      <c r="J89" s="123"/>
      <c r="K89" s="123"/>
      <c r="L89" s="123"/>
      <c r="M89" s="123"/>
      <c r="N89" s="123"/>
    </row>
    <row r="90" spans="1:14" ht="12.75" customHeight="1">
      <c r="A90" s="123"/>
      <c r="B90" s="155"/>
      <c r="C90" s="123"/>
      <c r="D90" s="123"/>
      <c r="E90" s="154"/>
      <c r="F90" s="154"/>
      <c r="G90" s="154"/>
      <c r="H90" s="123"/>
      <c r="I90" s="123"/>
      <c r="J90" s="123"/>
      <c r="K90" s="123"/>
      <c r="L90" s="123"/>
      <c r="M90" s="123"/>
      <c r="N90" s="123"/>
    </row>
    <row r="91" spans="1:14" ht="12.75" customHeight="1">
      <c r="A91" s="123"/>
      <c r="B91" s="155"/>
      <c r="C91" s="123"/>
      <c r="D91" s="123"/>
      <c r="E91" s="154"/>
      <c r="F91" s="154"/>
      <c r="G91" s="154"/>
      <c r="H91" s="123"/>
      <c r="I91" s="123"/>
      <c r="J91" s="123"/>
      <c r="K91" s="123"/>
      <c r="L91" s="123"/>
      <c r="M91" s="123"/>
      <c r="N91" s="123"/>
    </row>
    <row r="92" spans="1:14" ht="12.75" customHeight="1">
      <c r="A92" s="123"/>
      <c r="B92" s="155"/>
      <c r="C92" s="123"/>
      <c r="D92" s="123"/>
      <c r="E92" s="154"/>
      <c r="F92" s="154"/>
      <c r="G92" s="154"/>
      <c r="H92" s="123"/>
      <c r="I92" s="123"/>
      <c r="J92" s="123"/>
      <c r="K92" s="123"/>
      <c r="L92" s="123"/>
      <c r="M92" s="123"/>
      <c r="N92" s="123"/>
    </row>
    <row r="93" spans="1:14" ht="12.75" customHeight="1">
      <c r="A93" s="123"/>
      <c r="B93" s="155"/>
      <c r="C93" s="123"/>
      <c r="D93" s="123"/>
      <c r="E93" s="154"/>
      <c r="F93" s="154"/>
      <c r="G93" s="154"/>
      <c r="H93" s="123"/>
      <c r="I93" s="123"/>
      <c r="J93" s="123"/>
      <c r="K93" s="123"/>
      <c r="L93" s="123"/>
      <c r="M93" s="123"/>
      <c r="N93" s="123"/>
    </row>
    <row r="94" spans="1:14" ht="12.75" customHeight="1">
      <c r="A94" s="123"/>
      <c r="B94" s="155"/>
      <c r="C94" s="123"/>
      <c r="D94" s="123"/>
      <c r="E94" s="154"/>
      <c r="F94" s="154"/>
      <c r="G94" s="154"/>
      <c r="H94" s="123"/>
      <c r="I94" s="123"/>
      <c r="J94" s="123"/>
      <c r="K94" s="123"/>
      <c r="L94" s="123"/>
      <c r="M94" s="123"/>
      <c r="N94" s="123"/>
    </row>
    <row r="95" spans="1:14" ht="12.75" customHeight="1">
      <c r="A95" s="123"/>
      <c r="B95" s="155"/>
      <c r="C95" s="123"/>
      <c r="D95" s="123"/>
      <c r="E95" s="154"/>
      <c r="F95" s="154"/>
      <c r="G95" s="154"/>
      <c r="H95" s="123"/>
      <c r="I95" s="123"/>
      <c r="J95" s="123"/>
      <c r="K95" s="123"/>
      <c r="L95" s="123"/>
      <c r="M95" s="123"/>
      <c r="N95" s="123"/>
    </row>
    <row r="96" spans="1:14" ht="12.75" customHeight="1">
      <c r="A96" s="123"/>
      <c r="B96" s="155"/>
      <c r="C96" s="123"/>
      <c r="D96" s="123"/>
      <c r="E96" s="154"/>
      <c r="F96" s="154"/>
      <c r="G96" s="154"/>
      <c r="H96" s="123"/>
      <c r="I96" s="123"/>
      <c r="J96" s="123"/>
      <c r="K96" s="123"/>
      <c r="L96" s="123"/>
      <c r="M96" s="123"/>
      <c r="N96" s="123"/>
    </row>
    <row r="97" spans="1:14" ht="12.75" customHeight="1">
      <c r="A97" s="123"/>
      <c r="B97" s="155"/>
      <c r="C97" s="123"/>
      <c r="D97" s="123"/>
      <c r="E97" s="154"/>
      <c r="F97" s="154"/>
      <c r="G97" s="154"/>
      <c r="H97" s="123"/>
      <c r="I97" s="123"/>
      <c r="J97" s="123"/>
      <c r="K97" s="123"/>
      <c r="L97" s="123"/>
      <c r="M97" s="123"/>
      <c r="N97" s="123"/>
    </row>
    <row r="98" spans="1:14" ht="12.75" customHeight="1">
      <c r="A98" s="123"/>
      <c r="B98" s="155"/>
      <c r="C98" s="123"/>
      <c r="D98" s="123"/>
      <c r="E98" s="154"/>
      <c r="F98" s="154"/>
      <c r="G98" s="154"/>
      <c r="H98" s="123"/>
      <c r="I98" s="123"/>
      <c r="J98" s="123"/>
      <c r="K98" s="123"/>
      <c r="L98" s="123"/>
      <c r="M98" s="123"/>
      <c r="N98" s="123"/>
    </row>
    <row r="99" spans="1:14" ht="12.75" customHeight="1">
      <c r="A99" s="123"/>
      <c r="B99" s="155"/>
      <c r="C99" s="123"/>
      <c r="D99" s="123"/>
      <c r="E99" s="154"/>
      <c r="F99" s="154"/>
      <c r="G99" s="154"/>
      <c r="H99" s="123"/>
      <c r="I99" s="123"/>
      <c r="J99" s="123"/>
      <c r="K99" s="123"/>
      <c r="L99" s="123"/>
      <c r="M99" s="123"/>
      <c r="N99" s="123"/>
    </row>
    <row r="100" spans="1:14" ht="12.75" customHeight="1">
      <c r="A100" s="123"/>
      <c r="B100" s="155"/>
      <c r="C100" s="123"/>
      <c r="D100" s="123"/>
      <c r="E100" s="154"/>
      <c r="F100" s="154"/>
      <c r="G100" s="154"/>
      <c r="H100" s="123"/>
      <c r="I100" s="123"/>
      <c r="J100" s="123"/>
      <c r="K100" s="123"/>
      <c r="L100" s="123"/>
      <c r="M100" s="123"/>
      <c r="N100" s="123"/>
    </row>
    <row r="101" spans="1:14" ht="12.75" customHeight="1">
      <c r="A101" s="123"/>
      <c r="B101" s="155"/>
      <c r="C101" s="123"/>
      <c r="D101" s="123"/>
      <c r="E101" s="154"/>
      <c r="F101" s="154"/>
      <c r="G101" s="154"/>
      <c r="H101" s="123"/>
      <c r="I101" s="123"/>
      <c r="J101" s="123"/>
      <c r="K101" s="123"/>
      <c r="L101" s="123"/>
      <c r="M101" s="123"/>
      <c r="N101" s="123"/>
    </row>
    <row r="102" spans="1:14" ht="12.75" customHeight="1">
      <c r="A102" s="123"/>
      <c r="B102" s="155"/>
      <c r="C102" s="123"/>
      <c r="D102" s="123"/>
      <c r="E102" s="154"/>
      <c r="F102" s="154"/>
      <c r="G102" s="154"/>
      <c r="H102" s="123"/>
      <c r="I102" s="123"/>
      <c r="J102" s="123"/>
      <c r="K102" s="123"/>
      <c r="L102" s="123"/>
      <c r="M102" s="123"/>
      <c r="N102" s="123"/>
    </row>
    <row r="103" spans="1:14" ht="12.75" customHeight="1">
      <c r="A103" s="123"/>
      <c r="B103" s="155"/>
      <c r="C103" s="123"/>
      <c r="D103" s="123"/>
      <c r="E103" s="154"/>
      <c r="F103" s="154"/>
      <c r="G103" s="154"/>
      <c r="H103" s="123"/>
      <c r="I103" s="123"/>
      <c r="J103" s="123"/>
      <c r="K103" s="123"/>
      <c r="L103" s="123"/>
      <c r="M103" s="123"/>
      <c r="N103" s="123"/>
    </row>
    <row r="104" spans="1:14" ht="12.75" customHeight="1">
      <c r="A104" s="123"/>
      <c r="B104" s="155"/>
      <c r="C104" s="123"/>
      <c r="D104" s="123"/>
      <c r="E104" s="154"/>
      <c r="F104" s="154"/>
      <c r="G104" s="154"/>
      <c r="H104" s="123"/>
      <c r="I104" s="123"/>
      <c r="J104" s="123"/>
      <c r="K104" s="123"/>
      <c r="L104" s="123"/>
      <c r="M104" s="123"/>
      <c r="N104" s="123"/>
    </row>
    <row r="105" spans="1:14" ht="12.75" customHeight="1">
      <c r="A105" s="123"/>
      <c r="B105" s="155"/>
      <c r="C105" s="123"/>
      <c r="D105" s="123"/>
      <c r="E105" s="154"/>
      <c r="F105" s="154"/>
      <c r="G105" s="154"/>
      <c r="H105" s="123"/>
      <c r="I105" s="123"/>
      <c r="J105" s="123"/>
      <c r="K105" s="123"/>
      <c r="L105" s="123"/>
      <c r="M105" s="123"/>
      <c r="N105" s="123"/>
    </row>
    <row r="106" spans="1:14" ht="12.75" customHeight="1">
      <c r="A106" s="123"/>
      <c r="B106" s="155"/>
      <c r="C106" s="123"/>
      <c r="D106" s="123"/>
      <c r="E106" s="154"/>
      <c r="F106" s="154"/>
      <c r="G106" s="154"/>
      <c r="H106" s="123"/>
      <c r="I106" s="123"/>
      <c r="J106" s="123"/>
      <c r="K106" s="123"/>
      <c r="L106" s="123"/>
      <c r="M106" s="123"/>
      <c r="N106" s="123"/>
    </row>
    <row r="107" spans="1:14" ht="12.75" customHeight="1">
      <c r="A107" s="123"/>
      <c r="B107" s="155"/>
      <c r="C107" s="123"/>
      <c r="D107" s="123"/>
      <c r="E107" s="154"/>
      <c r="F107" s="154"/>
      <c r="G107" s="154"/>
      <c r="H107" s="123"/>
      <c r="I107" s="123"/>
      <c r="J107" s="123"/>
      <c r="K107" s="123"/>
      <c r="L107" s="123"/>
      <c r="M107" s="123"/>
      <c r="N107" s="123"/>
    </row>
    <row r="108" spans="1:14" ht="12.75" customHeight="1">
      <c r="A108" s="123"/>
      <c r="B108" s="155"/>
      <c r="C108" s="123"/>
      <c r="D108" s="123"/>
      <c r="E108" s="154"/>
      <c r="F108" s="154"/>
      <c r="G108" s="154"/>
      <c r="H108" s="123"/>
      <c r="I108" s="123"/>
      <c r="J108" s="123"/>
      <c r="K108" s="123"/>
      <c r="L108" s="123"/>
      <c r="M108" s="123"/>
      <c r="N108" s="123"/>
    </row>
    <row r="109" spans="1:14" ht="12.75" customHeight="1">
      <c r="A109" s="123"/>
      <c r="B109" s="155"/>
      <c r="C109" s="123"/>
      <c r="D109" s="123"/>
      <c r="E109" s="154"/>
      <c r="F109" s="154"/>
      <c r="G109" s="154"/>
      <c r="H109" s="123"/>
      <c r="I109" s="123"/>
      <c r="J109" s="123"/>
      <c r="K109" s="123"/>
      <c r="L109" s="123"/>
      <c r="M109" s="123"/>
      <c r="N109" s="123"/>
    </row>
    <row r="110" spans="1:14" ht="12.75" customHeight="1">
      <c r="A110" s="123"/>
      <c r="B110" s="155"/>
      <c r="C110" s="123"/>
      <c r="D110" s="123"/>
      <c r="E110" s="154"/>
      <c r="F110" s="154"/>
      <c r="G110" s="154"/>
      <c r="H110" s="123"/>
      <c r="I110" s="123"/>
      <c r="J110" s="123"/>
      <c r="K110" s="123"/>
      <c r="L110" s="123"/>
      <c r="M110" s="123"/>
      <c r="N110" s="123"/>
    </row>
    <row r="111" spans="1:14" ht="12.75" customHeight="1">
      <c r="A111" s="123"/>
      <c r="B111" s="155"/>
      <c r="C111" s="123"/>
      <c r="D111" s="123"/>
      <c r="E111" s="154"/>
      <c r="F111" s="154"/>
      <c r="G111" s="154"/>
      <c r="H111" s="123"/>
      <c r="I111" s="123"/>
      <c r="J111" s="123"/>
      <c r="K111" s="123"/>
      <c r="L111" s="123"/>
      <c r="M111" s="123"/>
      <c r="N111" s="123"/>
    </row>
    <row r="112" spans="1:14" ht="12.75" customHeight="1">
      <c r="A112" s="123"/>
      <c r="B112" s="155"/>
      <c r="C112" s="123"/>
      <c r="D112" s="123"/>
      <c r="E112" s="154"/>
      <c r="F112" s="154"/>
      <c r="G112" s="154"/>
      <c r="H112" s="123"/>
      <c r="I112" s="123"/>
      <c r="J112" s="123"/>
      <c r="K112" s="123"/>
      <c r="L112" s="123"/>
      <c r="M112" s="123"/>
      <c r="N112" s="123"/>
    </row>
    <row r="113" spans="1:14" ht="12.75" customHeight="1">
      <c r="A113" s="123"/>
      <c r="B113" s="155"/>
      <c r="C113" s="123"/>
      <c r="D113" s="123"/>
      <c r="E113" s="154"/>
      <c r="F113" s="154"/>
      <c r="G113" s="154"/>
      <c r="H113" s="123"/>
      <c r="I113" s="123"/>
      <c r="J113" s="123"/>
      <c r="K113" s="123"/>
      <c r="L113" s="123"/>
      <c r="M113" s="123"/>
      <c r="N113" s="123"/>
    </row>
    <row r="114" spans="1:14" ht="12.75" customHeight="1">
      <c r="A114" s="123"/>
      <c r="B114" s="155"/>
      <c r="C114" s="123"/>
      <c r="D114" s="123"/>
      <c r="E114" s="154"/>
      <c r="F114" s="154"/>
      <c r="G114" s="154"/>
      <c r="H114" s="123"/>
      <c r="I114" s="123"/>
      <c r="J114" s="123"/>
      <c r="K114" s="123"/>
      <c r="L114" s="123"/>
      <c r="M114" s="123"/>
      <c r="N114" s="123"/>
    </row>
    <row r="115" spans="1:14" ht="12.75" customHeight="1">
      <c r="A115" s="123"/>
      <c r="B115" s="155"/>
      <c r="C115" s="123"/>
      <c r="D115" s="123"/>
      <c r="E115" s="154"/>
      <c r="F115" s="154"/>
      <c r="G115" s="154"/>
      <c r="H115" s="123"/>
      <c r="I115" s="123"/>
      <c r="J115" s="123"/>
      <c r="K115" s="123"/>
      <c r="L115" s="123"/>
      <c r="M115" s="123"/>
      <c r="N115" s="123"/>
    </row>
    <row r="116" spans="1:14" ht="12.75" customHeight="1">
      <c r="A116" s="123"/>
      <c r="B116" s="155"/>
      <c r="C116" s="123"/>
      <c r="D116" s="123"/>
      <c r="E116" s="154"/>
      <c r="F116" s="154"/>
      <c r="G116" s="154"/>
      <c r="H116" s="123"/>
      <c r="I116" s="123"/>
      <c r="J116" s="123"/>
      <c r="K116" s="123"/>
      <c r="L116" s="123"/>
      <c r="M116" s="123"/>
      <c r="N116" s="123"/>
    </row>
    <row r="117" spans="1:14" ht="12.75" customHeight="1">
      <c r="A117" s="123"/>
      <c r="B117" s="155"/>
      <c r="C117" s="123"/>
      <c r="D117" s="123"/>
      <c r="E117" s="154"/>
      <c r="F117" s="154"/>
      <c r="G117" s="154"/>
      <c r="H117" s="123"/>
      <c r="I117" s="123"/>
      <c r="J117" s="123"/>
      <c r="K117" s="123"/>
      <c r="L117" s="123"/>
      <c r="M117" s="123"/>
      <c r="N117" s="123"/>
    </row>
    <row r="118" spans="1:14" ht="12.75" customHeight="1">
      <c r="A118" s="123"/>
      <c r="B118" s="155"/>
      <c r="C118" s="123"/>
      <c r="D118" s="123"/>
      <c r="E118" s="154"/>
      <c r="F118" s="154"/>
      <c r="G118" s="154"/>
      <c r="H118" s="123"/>
      <c r="I118" s="123"/>
      <c r="J118" s="123"/>
      <c r="K118" s="123"/>
      <c r="L118" s="123"/>
      <c r="M118" s="123"/>
      <c r="N118" s="123"/>
    </row>
    <row r="119" spans="1:14" ht="12.75" customHeight="1">
      <c r="A119" s="123"/>
      <c r="B119" s="155"/>
      <c r="C119" s="123"/>
      <c r="D119" s="123"/>
      <c r="E119" s="154"/>
      <c r="F119" s="154"/>
      <c r="G119" s="154"/>
      <c r="H119" s="123"/>
      <c r="I119" s="123"/>
      <c r="J119" s="123"/>
      <c r="K119" s="123"/>
      <c r="L119" s="123"/>
      <c r="M119" s="123"/>
      <c r="N119" s="123"/>
    </row>
    <row r="120" spans="1:14" ht="12.75" customHeight="1">
      <c r="A120" s="123"/>
      <c r="B120" s="155"/>
      <c r="C120" s="123"/>
      <c r="D120" s="123"/>
      <c r="E120" s="154"/>
      <c r="F120" s="154"/>
      <c r="G120" s="154"/>
      <c r="H120" s="123"/>
      <c r="I120" s="123"/>
      <c r="J120" s="123"/>
      <c r="K120" s="123"/>
      <c r="L120" s="123"/>
      <c r="M120" s="123"/>
      <c r="N120" s="123"/>
    </row>
    <row r="121" spans="1:14" ht="12.75" customHeight="1">
      <c r="A121" s="123"/>
      <c r="B121" s="155"/>
      <c r="C121" s="123"/>
      <c r="D121" s="123"/>
      <c r="E121" s="154"/>
      <c r="F121" s="154"/>
      <c r="G121" s="154"/>
      <c r="H121" s="123"/>
      <c r="I121" s="123"/>
      <c r="J121" s="123"/>
      <c r="K121" s="123"/>
      <c r="L121" s="123"/>
      <c r="M121" s="123"/>
      <c r="N121" s="123"/>
    </row>
    <row r="122" spans="1:14" ht="12.75" customHeight="1">
      <c r="A122" s="123"/>
      <c r="B122" s="155"/>
      <c r="C122" s="123"/>
      <c r="D122" s="123"/>
      <c r="E122" s="154"/>
      <c r="F122" s="154"/>
      <c r="G122" s="154"/>
      <c r="H122" s="123"/>
      <c r="I122" s="123"/>
      <c r="J122" s="123"/>
      <c r="K122" s="123"/>
      <c r="L122" s="123"/>
      <c r="M122" s="123"/>
      <c r="N122" s="123"/>
    </row>
    <row r="123" spans="1:14" ht="12.75" customHeight="1">
      <c r="A123" s="123"/>
      <c r="B123" s="155"/>
      <c r="C123" s="123"/>
      <c r="D123" s="123"/>
      <c r="E123" s="154"/>
      <c r="F123" s="154"/>
      <c r="G123" s="154"/>
      <c r="H123" s="123"/>
      <c r="I123" s="123"/>
      <c r="J123" s="123"/>
      <c r="K123" s="123"/>
      <c r="L123" s="123"/>
      <c r="M123" s="123"/>
      <c r="N123" s="123"/>
    </row>
    <row r="124" spans="1:14" ht="12.75" customHeight="1">
      <c r="A124" s="123"/>
      <c r="B124" s="155"/>
      <c r="C124" s="123"/>
      <c r="D124" s="123"/>
      <c r="E124" s="154"/>
      <c r="F124" s="154"/>
      <c r="G124" s="154"/>
      <c r="H124" s="123"/>
      <c r="I124" s="123"/>
      <c r="J124" s="123"/>
      <c r="K124" s="123"/>
      <c r="L124" s="123"/>
      <c r="M124" s="123"/>
      <c r="N124" s="123"/>
    </row>
    <row r="125" spans="1:14" ht="12.75" customHeight="1">
      <c r="A125" s="123"/>
      <c r="B125" s="155"/>
      <c r="C125" s="123"/>
      <c r="D125" s="123"/>
      <c r="E125" s="154"/>
      <c r="F125" s="154"/>
      <c r="G125" s="154"/>
      <c r="H125" s="123"/>
      <c r="I125" s="123"/>
      <c r="J125" s="123"/>
      <c r="K125" s="123"/>
      <c r="L125" s="123"/>
      <c r="M125" s="123"/>
      <c r="N125" s="123"/>
    </row>
    <row r="126" spans="1:14" ht="12.75" customHeight="1">
      <c r="A126" s="123"/>
      <c r="B126" s="155"/>
      <c r="C126" s="123"/>
      <c r="D126" s="123"/>
      <c r="E126" s="154"/>
      <c r="F126" s="154"/>
      <c r="G126" s="154"/>
      <c r="H126" s="123"/>
      <c r="I126" s="123"/>
      <c r="J126" s="123"/>
      <c r="K126" s="123"/>
      <c r="L126" s="123"/>
      <c r="M126" s="123"/>
      <c r="N126" s="123"/>
    </row>
    <row r="127" spans="1:14" ht="12.75" customHeight="1">
      <c r="A127" s="123"/>
      <c r="B127" s="155"/>
      <c r="C127" s="123"/>
      <c r="D127" s="123"/>
      <c r="E127" s="154"/>
      <c r="F127" s="154"/>
      <c r="G127" s="154"/>
      <c r="H127" s="123"/>
      <c r="I127" s="123"/>
      <c r="J127" s="123"/>
      <c r="K127" s="123"/>
      <c r="L127" s="123"/>
      <c r="M127" s="123"/>
      <c r="N127" s="123"/>
    </row>
    <row r="128" spans="1:14" ht="12.75" customHeight="1">
      <c r="A128" s="123"/>
      <c r="B128" s="155"/>
      <c r="C128" s="123"/>
      <c r="D128" s="123"/>
      <c r="E128" s="154"/>
      <c r="F128" s="154"/>
      <c r="G128" s="154"/>
      <c r="H128" s="123"/>
      <c r="I128" s="123"/>
      <c r="J128" s="123"/>
      <c r="K128" s="123"/>
      <c r="L128" s="123"/>
      <c r="M128" s="123"/>
      <c r="N128" s="123"/>
    </row>
    <row r="129" spans="1:14" ht="12.75" customHeight="1">
      <c r="A129" s="123"/>
      <c r="B129" s="155"/>
      <c r="C129" s="123"/>
      <c r="D129" s="123"/>
      <c r="E129" s="154"/>
      <c r="F129" s="154"/>
      <c r="G129" s="154"/>
      <c r="H129" s="123"/>
      <c r="I129" s="123"/>
      <c r="J129" s="123"/>
      <c r="K129" s="123"/>
      <c r="L129" s="123"/>
      <c r="M129" s="123"/>
      <c r="N129" s="123"/>
    </row>
    <row r="130" spans="1:14" ht="12.75" customHeight="1">
      <c r="A130" s="123"/>
      <c r="B130" s="155"/>
      <c r="C130" s="123"/>
      <c r="D130" s="123"/>
      <c r="E130" s="154"/>
      <c r="F130" s="154"/>
      <c r="G130" s="154"/>
      <c r="H130" s="123"/>
      <c r="I130" s="123"/>
      <c r="J130" s="123"/>
      <c r="K130" s="123"/>
      <c r="L130" s="123"/>
      <c r="M130" s="123"/>
      <c r="N130" s="123"/>
    </row>
    <row r="131" spans="1:14" ht="12.75" customHeight="1">
      <c r="A131" s="123"/>
      <c r="B131" s="155"/>
      <c r="C131" s="123"/>
      <c r="D131" s="123"/>
      <c r="E131" s="154"/>
      <c r="F131" s="154"/>
      <c r="G131" s="154"/>
      <c r="H131" s="123"/>
      <c r="I131" s="123"/>
      <c r="J131" s="123"/>
      <c r="K131" s="123"/>
      <c r="L131" s="123"/>
      <c r="M131" s="123"/>
      <c r="N131" s="123"/>
    </row>
    <row r="132" spans="1:14" ht="12.75" customHeight="1">
      <c r="A132" s="123"/>
      <c r="B132" s="155"/>
      <c r="C132" s="123"/>
      <c r="D132" s="123"/>
      <c r="E132" s="154"/>
      <c r="F132" s="154"/>
      <c r="G132" s="154"/>
      <c r="H132" s="123"/>
      <c r="I132" s="123"/>
      <c r="J132" s="123"/>
      <c r="K132" s="123"/>
      <c r="L132" s="123"/>
      <c r="M132" s="123"/>
      <c r="N132" s="123"/>
    </row>
    <row r="133" spans="1:14" ht="12.75" customHeight="1">
      <c r="A133" s="123"/>
      <c r="B133" s="155"/>
      <c r="C133" s="123"/>
      <c r="D133" s="123"/>
      <c r="E133" s="154"/>
      <c r="F133" s="154"/>
      <c r="G133" s="154"/>
      <c r="H133" s="123"/>
      <c r="I133" s="123"/>
      <c r="J133" s="123"/>
      <c r="K133" s="123"/>
      <c r="L133" s="123"/>
      <c r="M133" s="123"/>
      <c r="N133" s="123"/>
    </row>
    <row r="134" spans="1:14" ht="12.75" customHeight="1">
      <c r="A134" s="123"/>
      <c r="B134" s="155"/>
      <c r="C134" s="123"/>
      <c r="D134" s="123"/>
      <c r="E134" s="154"/>
      <c r="F134" s="154"/>
      <c r="G134" s="154"/>
      <c r="H134" s="123"/>
      <c r="I134" s="123"/>
      <c r="J134" s="123"/>
      <c r="K134" s="123"/>
      <c r="L134" s="123"/>
      <c r="M134" s="123"/>
      <c r="N134" s="123"/>
    </row>
    <row r="135" spans="1:14" ht="12.75" customHeight="1">
      <c r="A135" s="123"/>
      <c r="B135" s="155"/>
      <c r="C135" s="123"/>
      <c r="D135" s="123"/>
      <c r="E135" s="154"/>
      <c r="F135" s="154"/>
      <c r="G135" s="154"/>
      <c r="H135" s="123"/>
      <c r="I135" s="123"/>
      <c r="J135" s="123"/>
      <c r="K135" s="123"/>
      <c r="L135" s="123"/>
      <c r="M135" s="123"/>
      <c r="N135" s="123"/>
    </row>
    <row r="136" spans="1:14" ht="12.75" customHeight="1">
      <c r="A136" s="123"/>
      <c r="B136" s="155"/>
      <c r="C136" s="123"/>
      <c r="D136" s="123"/>
      <c r="E136" s="154"/>
      <c r="F136" s="154"/>
      <c r="G136" s="154"/>
      <c r="H136" s="123"/>
      <c r="I136" s="123"/>
      <c r="J136" s="123"/>
      <c r="K136" s="123"/>
      <c r="L136" s="123"/>
      <c r="M136" s="123"/>
      <c r="N136" s="123"/>
    </row>
    <row r="137" spans="1:14" ht="12.75" customHeight="1">
      <c r="A137" s="123"/>
      <c r="B137" s="155"/>
      <c r="C137" s="123"/>
      <c r="D137" s="123"/>
      <c r="E137" s="154"/>
      <c r="F137" s="154"/>
      <c r="G137" s="154"/>
      <c r="H137" s="123"/>
      <c r="I137" s="123"/>
      <c r="J137" s="123"/>
      <c r="K137" s="123"/>
      <c r="L137" s="123"/>
      <c r="M137" s="123"/>
      <c r="N137" s="123"/>
    </row>
    <row r="138" spans="1:14" ht="12.75" customHeight="1">
      <c r="A138" s="123"/>
      <c r="B138" s="155"/>
      <c r="C138" s="123"/>
      <c r="D138" s="123"/>
      <c r="E138" s="154"/>
      <c r="F138" s="154"/>
      <c r="G138" s="154"/>
      <c r="H138" s="123"/>
      <c r="I138" s="123"/>
      <c r="J138" s="123"/>
      <c r="K138" s="123"/>
      <c r="L138" s="123"/>
      <c r="M138" s="123"/>
      <c r="N138" s="123"/>
    </row>
    <row r="139" spans="1:14" ht="12.75" customHeight="1">
      <c r="A139" s="123"/>
      <c r="B139" s="155"/>
      <c r="C139" s="123"/>
      <c r="D139" s="123"/>
      <c r="E139" s="154"/>
      <c r="F139" s="154"/>
      <c r="G139" s="154"/>
      <c r="H139" s="123"/>
      <c r="I139" s="123"/>
      <c r="J139" s="123"/>
      <c r="K139" s="123"/>
      <c r="L139" s="123"/>
      <c r="M139" s="123"/>
      <c r="N139" s="123"/>
    </row>
    <row r="140" spans="1:14" ht="12.75" customHeight="1">
      <c r="A140" s="123"/>
      <c r="B140" s="155"/>
      <c r="C140" s="123"/>
      <c r="D140" s="123"/>
      <c r="E140" s="154"/>
      <c r="F140" s="154"/>
      <c r="G140" s="154"/>
      <c r="H140" s="123"/>
      <c r="I140" s="123"/>
      <c r="J140" s="123"/>
      <c r="K140" s="123"/>
      <c r="L140" s="123"/>
      <c r="M140" s="123"/>
      <c r="N140" s="123"/>
    </row>
    <row r="141" spans="1:14" ht="12.75" customHeight="1">
      <c r="A141" s="123"/>
      <c r="B141" s="155"/>
      <c r="C141" s="123"/>
      <c r="D141" s="123"/>
      <c r="E141" s="154"/>
      <c r="F141" s="154"/>
      <c r="G141" s="154"/>
      <c r="H141" s="123"/>
      <c r="I141" s="123"/>
      <c r="J141" s="123"/>
      <c r="K141" s="123"/>
      <c r="L141" s="123"/>
      <c r="M141" s="123"/>
      <c r="N141" s="123"/>
    </row>
    <row r="142" spans="1:14" ht="12.75" customHeight="1">
      <c r="A142" s="123"/>
      <c r="B142" s="155"/>
      <c r="C142" s="123"/>
      <c r="D142" s="123"/>
      <c r="E142" s="154"/>
      <c r="F142" s="154"/>
      <c r="G142" s="154"/>
      <c r="H142" s="123"/>
      <c r="I142" s="123"/>
      <c r="J142" s="123"/>
      <c r="K142" s="123"/>
      <c r="L142" s="123"/>
      <c r="M142" s="123"/>
      <c r="N142" s="123"/>
    </row>
    <row r="143" spans="1:14" ht="12.75" customHeight="1">
      <c r="A143" s="123"/>
      <c r="B143" s="155"/>
      <c r="C143" s="123"/>
      <c r="D143" s="123"/>
      <c r="E143" s="154"/>
      <c r="F143" s="154"/>
      <c r="G143" s="154"/>
      <c r="H143" s="123"/>
      <c r="I143" s="123"/>
      <c r="J143" s="123"/>
      <c r="K143" s="123"/>
      <c r="L143" s="123"/>
      <c r="M143" s="123"/>
      <c r="N143" s="123"/>
    </row>
    <row r="144" spans="1:14" ht="12.75" customHeight="1">
      <c r="A144" s="123"/>
      <c r="B144" s="155"/>
      <c r="C144" s="123"/>
      <c r="D144" s="123"/>
      <c r="E144" s="154"/>
      <c r="F144" s="154"/>
      <c r="G144" s="154"/>
      <c r="H144" s="123"/>
      <c r="I144" s="123"/>
      <c r="J144" s="123"/>
      <c r="K144" s="123"/>
      <c r="L144" s="123"/>
      <c r="M144" s="123"/>
      <c r="N144" s="123"/>
    </row>
    <row r="145" spans="1:14" ht="12.75" customHeight="1">
      <c r="A145" s="123"/>
      <c r="B145" s="155"/>
      <c r="C145" s="123"/>
      <c r="D145" s="123"/>
      <c r="E145" s="154"/>
      <c r="F145" s="154"/>
      <c r="G145" s="154"/>
      <c r="H145" s="123"/>
      <c r="I145" s="123"/>
      <c r="J145" s="123"/>
      <c r="K145" s="123"/>
      <c r="L145" s="123"/>
      <c r="M145" s="123"/>
      <c r="N145" s="123"/>
    </row>
    <row r="146" spans="1:14" ht="12.75" customHeight="1">
      <c r="A146" s="123"/>
      <c r="B146" s="155"/>
      <c r="C146" s="123"/>
      <c r="D146" s="123"/>
      <c r="E146" s="154"/>
      <c r="F146" s="154"/>
      <c r="G146" s="154"/>
      <c r="H146" s="123"/>
      <c r="I146" s="123"/>
      <c r="J146" s="123"/>
      <c r="K146" s="123"/>
      <c r="L146" s="123"/>
      <c r="M146" s="123"/>
      <c r="N146" s="123"/>
    </row>
    <row r="147" spans="1:14" ht="12.75" customHeight="1">
      <c r="A147" s="123"/>
      <c r="B147" s="155"/>
      <c r="C147" s="123"/>
      <c r="D147" s="123"/>
      <c r="E147" s="154"/>
      <c r="F147" s="154"/>
      <c r="G147" s="154"/>
      <c r="H147" s="123"/>
      <c r="I147" s="123"/>
      <c r="J147" s="123"/>
      <c r="K147" s="123"/>
      <c r="L147" s="123"/>
      <c r="M147" s="123"/>
      <c r="N147" s="123"/>
    </row>
    <row r="148" spans="1:14" ht="12.75" customHeight="1">
      <c r="A148" s="123"/>
      <c r="B148" s="155"/>
      <c r="C148" s="123"/>
      <c r="D148" s="123"/>
      <c r="E148" s="154"/>
      <c r="F148" s="154"/>
      <c r="G148" s="154"/>
      <c r="H148" s="123"/>
      <c r="I148" s="123"/>
      <c r="J148" s="123"/>
      <c r="K148" s="123"/>
      <c r="L148" s="123"/>
      <c r="M148" s="123"/>
      <c r="N148" s="123"/>
    </row>
    <row r="149" spans="1:14" ht="12.75" customHeight="1">
      <c r="A149" s="123"/>
      <c r="B149" s="155"/>
      <c r="C149" s="123"/>
      <c r="D149" s="123"/>
      <c r="E149" s="154"/>
      <c r="F149" s="154"/>
      <c r="G149" s="154"/>
      <c r="H149" s="123"/>
      <c r="I149" s="123"/>
      <c r="J149" s="123"/>
      <c r="K149" s="123"/>
      <c r="L149" s="123"/>
      <c r="M149" s="123"/>
      <c r="N149" s="123"/>
    </row>
    <row r="150" spans="1:14" ht="12.75" customHeight="1">
      <c r="A150" s="123"/>
      <c r="B150" s="155"/>
      <c r="C150" s="123"/>
      <c r="D150" s="123"/>
      <c r="E150" s="154"/>
      <c r="F150" s="154"/>
      <c r="G150" s="154"/>
      <c r="H150" s="123"/>
      <c r="I150" s="123"/>
      <c r="J150" s="123"/>
      <c r="K150" s="123"/>
      <c r="L150" s="123"/>
      <c r="M150" s="123"/>
      <c r="N150" s="123"/>
    </row>
    <row r="151" spans="1:14" ht="12.75" customHeight="1">
      <c r="A151" s="123"/>
      <c r="B151" s="155"/>
      <c r="C151" s="123"/>
      <c r="D151" s="123"/>
      <c r="E151" s="154"/>
      <c r="F151" s="154"/>
      <c r="G151" s="154"/>
      <c r="H151" s="123"/>
      <c r="I151" s="123"/>
      <c r="J151" s="123"/>
      <c r="K151" s="123"/>
      <c r="L151" s="123"/>
      <c r="M151" s="123"/>
      <c r="N151" s="123"/>
    </row>
    <row r="152" spans="1:14" ht="12.75" customHeight="1">
      <c r="A152" s="123"/>
      <c r="B152" s="155"/>
      <c r="C152" s="123"/>
      <c r="D152" s="123"/>
      <c r="E152" s="154"/>
      <c r="F152" s="154"/>
      <c r="G152" s="154"/>
      <c r="H152" s="123"/>
      <c r="I152" s="123"/>
      <c r="J152" s="123"/>
      <c r="K152" s="123"/>
      <c r="L152" s="123"/>
      <c r="M152" s="123"/>
      <c r="N152" s="123"/>
    </row>
    <row r="153" spans="1:14" ht="12.75" customHeight="1">
      <c r="A153" s="123"/>
      <c r="B153" s="155"/>
      <c r="C153" s="123"/>
      <c r="D153" s="123"/>
      <c r="E153" s="154"/>
      <c r="F153" s="154"/>
      <c r="G153" s="154"/>
      <c r="H153" s="123"/>
      <c r="I153" s="123"/>
      <c r="J153" s="123"/>
      <c r="K153" s="123"/>
      <c r="L153" s="123"/>
      <c r="M153" s="123"/>
      <c r="N153" s="123"/>
    </row>
    <row r="154" spans="1:14" ht="12.75" customHeight="1">
      <c r="A154" s="123"/>
      <c r="B154" s="155"/>
      <c r="C154" s="123"/>
      <c r="D154" s="123"/>
      <c r="E154" s="154"/>
      <c r="F154" s="154"/>
      <c r="G154" s="154"/>
      <c r="H154" s="123"/>
      <c r="I154" s="123"/>
      <c r="J154" s="123"/>
      <c r="K154" s="123"/>
      <c r="L154" s="123"/>
      <c r="M154" s="123"/>
      <c r="N154" s="123"/>
    </row>
    <row r="155" spans="1:14" ht="12.75" customHeight="1">
      <c r="A155" s="123"/>
      <c r="B155" s="155"/>
      <c r="C155" s="123"/>
      <c r="D155" s="123"/>
      <c r="E155" s="154"/>
      <c r="F155" s="154"/>
      <c r="G155" s="154"/>
      <c r="H155" s="123"/>
      <c r="I155" s="123"/>
      <c r="J155" s="123"/>
      <c r="K155" s="123"/>
      <c r="L155" s="123"/>
      <c r="M155" s="123"/>
      <c r="N155" s="123"/>
    </row>
    <row r="156" spans="1:14" ht="12.75" customHeight="1">
      <c r="A156" s="123"/>
      <c r="B156" s="155"/>
      <c r="C156" s="123"/>
      <c r="D156" s="123"/>
      <c r="E156" s="154"/>
      <c r="F156" s="154"/>
      <c r="G156" s="154"/>
      <c r="H156" s="123"/>
      <c r="I156" s="123"/>
      <c r="J156" s="123"/>
      <c r="K156" s="123"/>
      <c r="L156" s="123"/>
      <c r="M156" s="123"/>
      <c r="N156" s="123"/>
    </row>
    <row r="157" spans="1:14" ht="12.75" customHeight="1">
      <c r="A157" s="123"/>
      <c r="B157" s="155"/>
      <c r="C157" s="123"/>
      <c r="D157" s="123"/>
      <c r="E157" s="154"/>
      <c r="F157" s="154"/>
      <c r="G157" s="154"/>
      <c r="H157" s="123"/>
      <c r="I157" s="123"/>
      <c r="J157" s="123"/>
      <c r="K157" s="123"/>
      <c r="L157" s="123"/>
      <c r="M157" s="123"/>
      <c r="N157" s="123"/>
    </row>
    <row r="158" spans="1:14" ht="12.75" customHeight="1">
      <c r="A158" s="123"/>
      <c r="B158" s="155"/>
      <c r="C158" s="123"/>
      <c r="D158" s="123"/>
      <c r="E158" s="154"/>
      <c r="F158" s="154"/>
      <c r="G158" s="154"/>
      <c r="H158" s="123"/>
      <c r="I158" s="123"/>
      <c r="J158" s="123"/>
      <c r="K158" s="123"/>
      <c r="L158" s="123"/>
      <c r="M158" s="123"/>
      <c r="N158" s="123"/>
    </row>
    <row r="159" spans="1:14" ht="12.75" customHeight="1">
      <c r="A159" s="123"/>
      <c r="B159" s="155"/>
      <c r="C159" s="123"/>
      <c r="D159" s="123"/>
      <c r="E159" s="154"/>
      <c r="F159" s="154"/>
      <c r="G159" s="154"/>
      <c r="H159" s="123"/>
      <c r="I159" s="123"/>
      <c r="J159" s="123"/>
      <c r="K159" s="123"/>
      <c r="L159" s="123"/>
      <c r="M159" s="123"/>
      <c r="N159" s="123"/>
    </row>
    <row r="160" spans="1:14" ht="12.75" customHeight="1">
      <c r="A160" s="123"/>
      <c r="B160" s="155"/>
      <c r="C160" s="123"/>
      <c r="D160" s="123"/>
      <c r="E160" s="154"/>
      <c r="F160" s="154"/>
      <c r="G160" s="154"/>
      <c r="H160" s="123"/>
      <c r="I160" s="123"/>
      <c r="J160" s="123"/>
      <c r="K160" s="123"/>
      <c r="L160" s="123"/>
      <c r="M160" s="123"/>
      <c r="N160" s="123"/>
    </row>
    <row r="161" spans="1:14" ht="12.75" customHeight="1">
      <c r="A161" s="123"/>
      <c r="B161" s="155"/>
      <c r="C161" s="123"/>
      <c r="D161" s="123"/>
      <c r="E161" s="154"/>
      <c r="F161" s="154"/>
      <c r="G161" s="154"/>
      <c r="H161" s="123"/>
      <c r="I161" s="123"/>
      <c r="J161" s="123"/>
      <c r="K161" s="123"/>
      <c r="L161" s="123"/>
      <c r="M161" s="123"/>
      <c r="N161" s="123"/>
    </row>
    <row r="162" spans="1:14" ht="12.75" customHeight="1">
      <c r="A162" s="123"/>
      <c r="B162" s="155"/>
      <c r="C162" s="123"/>
      <c r="D162" s="123"/>
      <c r="E162" s="154"/>
      <c r="F162" s="154"/>
      <c r="G162" s="154"/>
      <c r="H162" s="123"/>
      <c r="I162" s="123"/>
      <c r="J162" s="123"/>
      <c r="K162" s="123"/>
      <c r="L162" s="123"/>
      <c r="M162" s="123"/>
      <c r="N162" s="123"/>
    </row>
    <row r="163" spans="1:14" ht="12.75" customHeight="1">
      <c r="A163" s="123"/>
      <c r="B163" s="155"/>
      <c r="C163" s="123"/>
      <c r="D163" s="123"/>
      <c r="E163" s="154"/>
      <c r="F163" s="154"/>
      <c r="G163" s="154"/>
      <c r="H163" s="123"/>
      <c r="I163" s="123"/>
      <c r="J163" s="123"/>
      <c r="K163" s="123"/>
      <c r="L163" s="123"/>
      <c r="M163" s="123"/>
      <c r="N163" s="123"/>
    </row>
    <row r="164" spans="1:14" ht="12.75" customHeight="1">
      <c r="A164" s="123"/>
      <c r="B164" s="155"/>
      <c r="C164" s="123"/>
      <c r="D164" s="123"/>
      <c r="E164" s="154"/>
      <c r="F164" s="154"/>
      <c r="G164" s="154"/>
      <c r="H164" s="123"/>
      <c r="I164" s="123"/>
      <c r="J164" s="123"/>
      <c r="K164" s="123"/>
      <c r="L164" s="123"/>
      <c r="M164" s="123"/>
      <c r="N164" s="123"/>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0" r:id="rId2"/>
  <headerFooter>
    <oddFooter>&amp;R&amp;"Helvetica,Regular"&amp;15BCE Supplementary Financial Information - Fourth Quarter 2020 Page 13</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48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2020 Page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48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2020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P33" sqref="P33"/>
    </sheetView>
  </sheetViews>
  <sheetFormatPr defaultColWidth="9.140625" defaultRowHeight="12.75"/>
  <cols>
    <col min="1" max="16384" width="9.140625" style="48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2020 Page 16</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7" tint="0.7999799847602844"/>
    <pageSetUpPr fitToPage="1"/>
  </sheetPr>
  <dimension ref="A1:L62"/>
  <sheetViews>
    <sheetView showGridLines="0" view="pageBreakPreview" zoomScale="75" zoomScaleNormal="70" zoomScaleSheetLayoutView="75" zoomScalePageLayoutView="0" workbookViewId="0" topLeftCell="A1">
      <selection activeCell="A60" sqref="A60"/>
    </sheetView>
  </sheetViews>
  <sheetFormatPr defaultColWidth="8.8515625" defaultRowHeight="12.75"/>
  <cols>
    <col min="1" max="1" width="121.7109375" style="46" customWidth="1"/>
    <col min="2" max="3" width="17.7109375" style="48" customWidth="1"/>
    <col min="4" max="4" width="1.8515625" style="49" customWidth="1"/>
    <col min="5" max="6" width="17.7109375" style="48" customWidth="1"/>
    <col min="7" max="7" width="1.8515625" style="49" customWidth="1"/>
    <col min="8" max="8" width="17.7109375" style="48" customWidth="1"/>
    <col min="9" max="9" width="17.7109375" style="46" customWidth="1"/>
    <col min="10" max="10" width="1.8515625" style="49" customWidth="1"/>
    <col min="11" max="11" width="17.7109375" style="90" customWidth="1"/>
    <col min="12" max="12" width="15.140625" style="48" customWidth="1"/>
    <col min="13" max="16384" width="8.8515625" style="46" customWidth="1"/>
  </cols>
  <sheetData>
    <row r="1" spans="1:12" ht="31.5">
      <c r="A1" s="105"/>
      <c r="F1" s="109"/>
      <c r="H1" s="106"/>
      <c r="I1" s="48"/>
      <c r="K1" s="48"/>
      <c r="L1" s="723" t="s">
        <v>257</v>
      </c>
    </row>
    <row r="2" spans="1:12" ht="23.25" customHeight="1">
      <c r="A2" s="105"/>
      <c r="F2" s="114"/>
      <c r="H2" s="106"/>
      <c r="I2" s="48"/>
      <c r="K2" s="48"/>
      <c r="L2" s="724" t="s">
        <v>165</v>
      </c>
    </row>
    <row r="3" spans="1:12" ht="13.5" customHeight="1">
      <c r="A3" s="105"/>
      <c r="B3" s="106"/>
      <c r="C3" s="106"/>
      <c r="D3" s="115"/>
      <c r="E3" s="106"/>
      <c r="F3" s="106"/>
      <c r="G3" s="115"/>
      <c r="H3" s="106"/>
      <c r="I3" s="107"/>
      <c r="J3" s="107"/>
      <c r="K3" s="108"/>
      <c r="L3" s="111"/>
    </row>
    <row r="4" spans="1:12" ht="17.25" thickBot="1">
      <c r="A4" s="105"/>
      <c r="B4" s="106"/>
      <c r="C4" s="106"/>
      <c r="D4" s="115"/>
      <c r="E4" s="106"/>
      <c r="F4" s="106"/>
      <c r="G4" s="115"/>
      <c r="H4" s="106"/>
      <c r="I4" s="107"/>
      <c r="J4" s="107"/>
      <c r="K4" s="108"/>
      <c r="L4" s="116"/>
    </row>
    <row r="5" spans="1:12" ht="20.25" thickTop="1">
      <c r="A5" s="252"/>
      <c r="B5" s="1176" t="s">
        <v>191</v>
      </c>
      <c r="C5" s="1177" t="s">
        <v>191</v>
      </c>
      <c r="D5" s="1178"/>
      <c r="E5" s="1178"/>
      <c r="F5" s="1178"/>
      <c r="G5" s="1178"/>
      <c r="H5" s="1176" t="s">
        <v>150</v>
      </c>
      <c r="I5" s="1179" t="s">
        <v>150</v>
      </c>
      <c r="J5" s="1179"/>
      <c r="K5" s="655"/>
      <c r="L5" s="252"/>
    </row>
    <row r="6" spans="1:12" ht="20.25" thickBot="1">
      <c r="A6" s="1180" t="s">
        <v>151</v>
      </c>
      <c r="B6" s="1181">
        <v>2020</v>
      </c>
      <c r="C6" s="1182">
        <v>2019</v>
      </c>
      <c r="D6" s="1183"/>
      <c r="E6" s="1182" t="s">
        <v>33</v>
      </c>
      <c r="F6" s="1182" t="s">
        <v>32</v>
      </c>
      <c r="G6" s="1183"/>
      <c r="H6" s="1181">
        <v>2020</v>
      </c>
      <c r="I6" s="1184">
        <v>2019</v>
      </c>
      <c r="J6" s="1179"/>
      <c r="K6" s="1185" t="s">
        <v>33</v>
      </c>
      <c r="L6" s="1185" t="s">
        <v>32</v>
      </c>
    </row>
    <row r="7" spans="1:12" ht="19.5" customHeight="1">
      <c r="A7" s="1089" t="s">
        <v>193</v>
      </c>
      <c r="B7" s="1186"/>
      <c r="C7" s="1187"/>
      <c r="D7" s="1188"/>
      <c r="E7" s="1188"/>
      <c r="F7" s="1188"/>
      <c r="G7" s="1188"/>
      <c r="H7" s="1186"/>
      <c r="I7" s="1189"/>
      <c r="J7" s="1190"/>
      <c r="K7" s="1191"/>
      <c r="L7" s="1192"/>
    </row>
    <row r="8" spans="1:12" ht="19.5" customHeight="1">
      <c r="A8" s="253" t="s">
        <v>183</v>
      </c>
      <c r="B8" s="1186">
        <v>5090</v>
      </c>
      <c r="C8" s="1187">
        <v>5235</v>
      </c>
      <c r="D8" s="1188"/>
      <c r="E8" s="1193">
        <v>-145</v>
      </c>
      <c r="F8" s="1194">
        <v>-0.027698185291308502</v>
      </c>
      <c r="G8" s="1188"/>
      <c r="H8" s="1186">
        <v>19832</v>
      </c>
      <c r="I8" s="1187">
        <v>20566</v>
      </c>
      <c r="J8" s="1195"/>
      <c r="K8" s="1193">
        <v>-734</v>
      </c>
      <c r="L8" s="1194">
        <v>-0.03568997374307109</v>
      </c>
    </row>
    <row r="9" spans="1:12" ht="19.5" customHeight="1">
      <c r="A9" s="253" t="s">
        <v>184</v>
      </c>
      <c r="B9" s="1186">
        <v>1012</v>
      </c>
      <c r="C9" s="1187">
        <v>1040</v>
      </c>
      <c r="D9" s="1188"/>
      <c r="E9" s="1193">
        <v>-28</v>
      </c>
      <c r="F9" s="1194">
        <v>-0.026923076923076925</v>
      </c>
      <c r="G9" s="1188"/>
      <c r="H9" s="1186">
        <v>3051</v>
      </c>
      <c r="I9" s="1187">
        <v>3227</v>
      </c>
      <c r="J9" s="1195"/>
      <c r="K9" s="1193">
        <v>-176</v>
      </c>
      <c r="L9" s="1194">
        <v>-0.05453982026650139</v>
      </c>
    </row>
    <row r="10" spans="1:12" ht="19.5" customHeight="1">
      <c r="A10" s="1089" t="s">
        <v>177</v>
      </c>
      <c r="B10" s="1196">
        <v>6102</v>
      </c>
      <c r="C10" s="1197">
        <v>6275</v>
      </c>
      <c r="D10" s="1188"/>
      <c r="E10" s="1198">
        <v>-173</v>
      </c>
      <c r="F10" s="1199">
        <v>-0.02756972111553785</v>
      </c>
      <c r="G10" s="1188"/>
      <c r="H10" s="1196">
        <v>22883</v>
      </c>
      <c r="I10" s="1197">
        <v>23793</v>
      </c>
      <c r="J10" s="1195"/>
      <c r="K10" s="1198">
        <v>-910</v>
      </c>
      <c r="L10" s="1199">
        <v>-0.03824654310091203</v>
      </c>
    </row>
    <row r="11" spans="1:12" ht="19.5" customHeight="1">
      <c r="A11" s="253" t="s">
        <v>287</v>
      </c>
      <c r="B11" s="1186">
        <v>-3633</v>
      </c>
      <c r="C11" s="1187">
        <v>-3731</v>
      </c>
      <c r="D11" s="1188"/>
      <c r="E11" s="1193">
        <v>98</v>
      </c>
      <c r="F11" s="1194">
        <v>0.02626641651031895</v>
      </c>
      <c r="G11" s="1188"/>
      <c r="H11" s="1186">
        <v>-13007</v>
      </c>
      <c r="I11" s="1187">
        <v>-13541</v>
      </c>
      <c r="J11" s="1195"/>
      <c r="K11" s="1193">
        <v>534</v>
      </c>
      <c r="L11" s="1194">
        <v>0.03943578760800532</v>
      </c>
    </row>
    <row r="12" spans="1:12" ht="19.5" customHeight="1">
      <c r="A12" s="253" t="s">
        <v>103</v>
      </c>
      <c r="B12" s="1186">
        <v>-65</v>
      </c>
      <c r="C12" s="1187">
        <v>-60</v>
      </c>
      <c r="D12" s="1188"/>
      <c r="E12" s="1193">
        <v>-5</v>
      </c>
      <c r="F12" s="1194">
        <v>-0.08333333333333333</v>
      </c>
      <c r="G12" s="1188"/>
      <c r="H12" s="1186">
        <v>-269</v>
      </c>
      <c r="I12" s="1187">
        <v>-246</v>
      </c>
      <c r="J12" s="1195"/>
      <c r="K12" s="1193">
        <v>-23</v>
      </c>
      <c r="L12" s="1194">
        <v>-0.09349593495934959</v>
      </c>
    </row>
    <row r="13" spans="1:12" ht="19.5" customHeight="1">
      <c r="A13" s="1089" t="s">
        <v>288</v>
      </c>
      <c r="B13" s="1196">
        <v>2404</v>
      </c>
      <c r="C13" s="1197">
        <v>2484</v>
      </c>
      <c r="D13" s="1188"/>
      <c r="E13" s="1198">
        <v>-80</v>
      </c>
      <c r="F13" s="1199">
        <v>-0.0322061191626409</v>
      </c>
      <c r="G13" s="1188"/>
      <c r="H13" s="1196">
        <v>9607</v>
      </c>
      <c r="I13" s="1197">
        <v>10006</v>
      </c>
      <c r="J13" s="1195"/>
      <c r="K13" s="1198">
        <v>-399</v>
      </c>
      <c r="L13" s="1199">
        <v>-0.039876074355386766</v>
      </c>
    </row>
    <row r="14" spans="1:12" ht="19.5" customHeight="1">
      <c r="A14" s="1200" t="s">
        <v>289</v>
      </c>
      <c r="B14" s="1201">
        <v>0.3939691904293674</v>
      </c>
      <c r="C14" s="1202">
        <v>0.3958565737051793</v>
      </c>
      <c r="D14" s="1203"/>
      <c r="E14" s="1204"/>
      <c r="F14" s="1205">
        <v>-0.18873832758118936</v>
      </c>
      <c r="G14" s="1203"/>
      <c r="H14" s="1201">
        <v>0.41983131582397415</v>
      </c>
      <c r="I14" s="1202">
        <v>0.4205438574370613</v>
      </c>
      <c r="J14" s="1206"/>
      <c r="K14" s="1207"/>
      <c r="L14" s="1205">
        <v>-0.07125416130871476</v>
      </c>
    </row>
    <row r="15" spans="1:12" ht="19.5" customHeight="1">
      <c r="A15" s="253" t="s">
        <v>23</v>
      </c>
      <c r="B15" s="1208">
        <v>-52</v>
      </c>
      <c r="C15" s="1187">
        <v>-28</v>
      </c>
      <c r="D15" s="1209"/>
      <c r="E15" s="1193">
        <v>-24</v>
      </c>
      <c r="F15" s="1194">
        <v>-0.8571428571428571</v>
      </c>
      <c r="G15" s="1209"/>
      <c r="H15" s="1208">
        <v>-116</v>
      </c>
      <c r="I15" s="1187">
        <v>-114</v>
      </c>
      <c r="J15" s="1195"/>
      <c r="K15" s="1193">
        <v>-2</v>
      </c>
      <c r="L15" s="1194">
        <v>-0.017543859649122806</v>
      </c>
    </row>
    <row r="16" spans="1:12" ht="19.5" customHeight="1">
      <c r="A16" s="253" t="s">
        <v>101</v>
      </c>
      <c r="B16" s="1186">
        <v>-872</v>
      </c>
      <c r="C16" s="1187">
        <v>-854</v>
      </c>
      <c r="D16" s="1188"/>
      <c r="E16" s="1193">
        <v>-18</v>
      </c>
      <c r="F16" s="1194">
        <v>-0.02107728337236534</v>
      </c>
      <c r="G16" s="1188"/>
      <c r="H16" s="1186">
        <v>-3475</v>
      </c>
      <c r="I16" s="1187">
        <v>-3458</v>
      </c>
      <c r="J16" s="1195"/>
      <c r="K16" s="1193">
        <v>-17</v>
      </c>
      <c r="L16" s="1194">
        <v>-0.004916136495083863</v>
      </c>
    </row>
    <row r="17" spans="1:12" ht="19.5" customHeight="1">
      <c r="A17" s="253" t="s">
        <v>100</v>
      </c>
      <c r="B17" s="1186">
        <v>-233</v>
      </c>
      <c r="C17" s="1187">
        <v>-224</v>
      </c>
      <c r="D17" s="1188"/>
      <c r="E17" s="1193">
        <v>-9</v>
      </c>
      <c r="F17" s="1194">
        <v>-0.04017857142857143</v>
      </c>
      <c r="G17" s="1188"/>
      <c r="H17" s="1186">
        <v>-929</v>
      </c>
      <c r="I17" s="1187">
        <v>-886</v>
      </c>
      <c r="J17" s="1195"/>
      <c r="K17" s="1193">
        <v>-43</v>
      </c>
      <c r="L17" s="1194">
        <v>-0.04853273137697517</v>
      </c>
    </row>
    <row r="18" spans="1:12" ht="19.5" customHeight="1">
      <c r="A18" s="253" t="s">
        <v>99</v>
      </c>
      <c r="B18" s="1210"/>
      <c r="C18" s="1187"/>
      <c r="D18" s="1188"/>
      <c r="E18" s="1211"/>
      <c r="F18" s="1194"/>
      <c r="G18" s="1188"/>
      <c r="H18" s="1186"/>
      <c r="I18" s="1187"/>
      <c r="J18" s="1195"/>
      <c r="K18" s="1211"/>
      <c r="L18" s="1194"/>
    </row>
    <row r="19" spans="1:12" ht="19.5" customHeight="1">
      <c r="A19" s="253" t="s">
        <v>98</v>
      </c>
      <c r="B19" s="1210">
        <v>-274</v>
      </c>
      <c r="C19" s="1187">
        <v>-285</v>
      </c>
      <c r="D19" s="1188"/>
      <c r="E19" s="1193">
        <v>11</v>
      </c>
      <c r="F19" s="1194">
        <v>0.03859649122807018</v>
      </c>
      <c r="G19" s="1188"/>
      <c r="H19" s="1186">
        <v>-1110</v>
      </c>
      <c r="I19" s="1187">
        <v>-1125</v>
      </c>
      <c r="J19" s="1195"/>
      <c r="K19" s="1193">
        <v>15</v>
      </c>
      <c r="L19" s="1194">
        <v>0.013333333333333334</v>
      </c>
    </row>
    <row r="20" spans="1:12" ht="19.5" customHeight="1">
      <c r="A20" s="253" t="s">
        <v>97</v>
      </c>
      <c r="B20" s="1210">
        <v>-11</v>
      </c>
      <c r="C20" s="1187">
        <v>-16</v>
      </c>
      <c r="D20" s="1188"/>
      <c r="E20" s="1211">
        <v>5</v>
      </c>
      <c r="F20" s="1194">
        <v>0.3125</v>
      </c>
      <c r="G20" s="1188"/>
      <c r="H20" s="1186">
        <v>-46</v>
      </c>
      <c r="I20" s="1187">
        <v>-63</v>
      </c>
      <c r="J20" s="1195"/>
      <c r="K20" s="1211">
        <v>17</v>
      </c>
      <c r="L20" s="1194">
        <v>0.2698412698412698</v>
      </c>
    </row>
    <row r="21" spans="1:12" ht="19.5" customHeight="1">
      <c r="A21" s="253" t="s">
        <v>270</v>
      </c>
      <c r="B21" s="1210">
        <v>-12</v>
      </c>
      <c r="C21" s="1187">
        <v>-96</v>
      </c>
      <c r="D21" s="1188"/>
      <c r="E21" s="1193">
        <v>84</v>
      </c>
      <c r="F21" s="1212">
        <v>0.875</v>
      </c>
      <c r="G21" s="1188"/>
      <c r="H21" s="1186">
        <v>-472</v>
      </c>
      <c r="I21" s="1187">
        <v>-102</v>
      </c>
      <c r="J21" s="1195"/>
      <c r="K21" s="1193">
        <v>-370</v>
      </c>
      <c r="L21" s="1212" t="s">
        <v>292</v>
      </c>
    </row>
    <row r="22" spans="1:12" ht="19.5" customHeight="1">
      <c r="A22" s="1083" t="s">
        <v>244</v>
      </c>
      <c r="B22" s="1210">
        <v>-38</v>
      </c>
      <c r="C22" s="1187">
        <v>-18</v>
      </c>
      <c r="D22" s="1188"/>
      <c r="E22" s="1193">
        <v>-20</v>
      </c>
      <c r="F22" s="1212" t="s">
        <v>292</v>
      </c>
      <c r="G22" s="1188"/>
      <c r="H22" s="1186">
        <v>-194</v>
      </c>
      <c r="I22" s="1187">
        <v>95</v>
      </c>
      <c r="J22" s="1213"/>
      <c r="K22" s="1193">
        <v>-289</v>
      </c>
      <c r="L22" s="1212" t="s">
        <v>292</v>
      </c>
    </row>
    <row r="23" spans="1:12" ht="19.5" customHeight="1">
      <c r="A23" s="1083" t="s">
        <v>19</v>
      </c>
      <c r="B23" s="1210">
        <v>-191</v>
      </c>
      <c r="C23" s="1214">
        <v>-245</v>
      </c>
      <c r="D23" s="1215"/>
      <c r="E23" s="1216">
        <v>54</v>
      </c>
      <c r="F23" s="1194">
        <v>0.22040816326530613</v>
      </c>
      <c r="G23" s="1188"/>
      <c r="H23" s="1186">
        <v>-792</v>
      </c>
      <c r="I23" s="1187">
        <v>-1129</v>
      </c>
      <c r="J23" s="1195"/>
      <c r="K23" s="1193">
        <v>337</v>
      </c>
      <c r="L23" s="1194">
        <v>0.29849424269264835</v>
      </c>
    </row>
    <row r="24" spans="1:12" ht="19.5" customHeight="1">
      <c r="A24" s="1217" t="s">
        <v>248</v>
      </c>
      <c r="B24" s="1218">
        <v>721</v>
      </c>
      <c r="C24" s="1219">
        <v>718</v>
      </c>
      <c r="D24" s="1215"/>
      <c r="E24" s="1220">
        <v>3</v>
      </c>
      <c r="F24" s="1199">
        <v>0.004178272980501393</v>
      </c>
      <c r="G24" s="1215"/>
      <c r="H24" s="1218">
        <v>2473</v>
      </c>
      <c r="I24" s="1219">
        <v>3224</v>
      </c>
      <c r="J24" s="1190"/>
      <c r="K24" s="1198">
        <v>-751</v>
      </c>
      <c r="L24" s="1199">
        <v>-0.23294044665012406</v>
      </c>
    </row>
    <row r="25" spans="1:12" s="367" customFormat="1" ht="19.5" customHeight="1">
      <c r="A25" s="1221" t="s">
        <v>269</v>
      </c>
      <c r="B25" s="1222">
        <v>211</v>
      </c>
      <c r="C25" s="1223">
        <v>5</v>
      </c>
      <c r="D25" s="1214"/>
      <c r="E25" s="1224">
        <v>206</v>
      </c>
      <c r="F25" s="1329" t="s">
        <v>292</v>
      </c>
      <c r="G25" s="1214"/>
      <c r="H25" s="1222">
        <v>226</v>
      </c>
      <c r="I25" s="1223">
        <v>29</v>
      </c>
      <c r="J25" s="1225"/>
      <c r="K25" s="1226">
        <v>197</v>
      </c>
      <c r="L25" s="1329" t="s">
        <v>292</v>
      </c>
    </row>
    <row r="26" spans="1:12" ht="19.5" customHeight="1" thickBot="1">
      <c r="A26" s="1227" t="s">
        <v>92</v>
      </c>
      <c r="B26" s="1228">
        <v>932</v>
      </c>
      <c r="C26" s="1229">
        <v>723</v>
      </c>
      <c r="D26" s="1215"/>
      <c r="E26" s="1230">
        <v>209</v>
      </c>
      <c r="F26" s="1231">
        <v>0.28907330567081607</v>
      </c>
      <c r="G26" s="1215"/>
      <c r="H26" s="1228">
        <v>2699</v>
      </c>
      <c r="I26" s="1229">
        <v>3253</v>
      </c>
      <c r="J26" s="1190"/>
      <c r="K26" s="1232">
        <v>-554</v>
      </c>
      <c r="L26" s="1231">
        <v>-0.170304334460498</v>
      </c>
    </row>
    <row r="27" spans="1:12" ht="19.5">
      <c r="A27" s="1233"/>
      <c r="B27" s="1234"/>
      <c r="C27" s="1214"/>
      <c r="D27" s="1215"/>
      <c r="E27" s="1216"/>
      <c r="F27" s="1194"/>
      <c r="G27" s="1215"/>
      <c r="H27" s="1234"/>
      <c r="I27" s="1187"/>
      <c r="J27" s="1190"/>
      <c r="K27" s="1193"/>
      <c r="L27" s="1194"/>
    </row>
    <row r="28" spans="1:12" ht="19.5" customHeight="1">
      <c r="A28" s="1233" t="s">
        <v>249</v>
      </c>
      <c r="B28" s="1210"/>
      <c r="C28" s="1187"/>
      <c r="D28" s="1188"/>
      <c r="E28" s="1235"/>
      <c r="F28" s="1235"/>
      <c r="G28" s="1188"/>
      <c r="H28" s="1186"/>
      <c r="I28" s="1187"/>
      <c r="J28" s="1195"/>
      <c r="K28" s="1211"/>
      <c r="L28" s="1194"/>
    </row>
    <row r="29" spans="1:12" ht="19.5" customHeight="1">
      <c r="A29" s="1083" t="s">
        <v>95</v>
      </c>
      <c r="B29" s="1210">
        <v>678</v>
      </c>
      <c r="C29" s="1187">
        <v>667</v>
      </c>
      <c r="D29" s="1188"/>
      <c r="E29" s="1193">
        <v>11</v>
      </c>
      <c r="F29" s="1194">
        <v>0.01649175412293853</v>
      </c>
      <c r="G29" s="1188"/>
      <c r="H29" s="1186">
        <v>2272</v>
      </c>
      <c r="I29" s="1187">
        <v>3011</v>
      </c>
      <c r="J29" s="1195"/>
      <c r="K29" s="1193">
        <v>-739</v>
      </c>
      <c r="L29" s="1194">
        <v>-0.2454334108269678</v>
      </c>
    </row>
    <row r="30" spans="1:12" ht="19.5" customHeight="1">
      <c r="A30" s="1083" t="s">
        <v>94</v>
      </c>
      <c r="B30" s="1210">
        <v>32</v>
      </c>
      <c r="C30" s="1187">
        <v>38</v>
      </c>
      <c r="D30" s="1188"/>
      <c r="E30" s="1193">
        <v>-6</v>
      </c>
      <c r="F30" s="1194">
        <v>-0.15789473684210525</v>
      </c>
      <c r="G30" s="1188"/>
      <c r="H30" s="1186">
        <v>136</v>
      </c>
      <c r="I30" s="1187">
        <v>151</v>
      </c>
      <c r="J30" s="1195"/>
      <c r="K30" s="1193">
        <v>-15</v>
      </c>
      <c r="L30" s="1194">
        <v>-0.09933774834437085</v>
      </c>
    </row>
    <row r="31" spans="1:12" ht="19.5" customHeight="1">
      <c r="A31" s="1236" t="s">
        <v>154</v>
      </c>
      <c r="B31" s="1210">
        <v>11</v>
      </c>
      <c r="C31" s="1187">
        <v>13</v>
      </c>
      <c r="D31" s="1188"/>
      <c r="E31" s="1193">
        <v>-2</v>
      </c>
      <c r="F31" s="1194">
        <v>-0.15384615384615385</v>
      </c>
      <c r="G31" s="1188"/>
      <c r="H31" s="1186">
        <v>65</v>
      </c>
      <c r="I31" s="1187">
        <v>62</v>
      </c>
      <c r="J31" s="1195"/>
      <c r="K31" s="1193">
        <v>3</v>
      </c>
      <c r="L31" s="1194">
        <v>0.04838709677419355</v>
      </c>
    </row>
    <row r="32" spans="1:12" ht="19.5" customHeight="1" thickBot="1">
      <c r="A32" s="1237" t="s">
        <v>248</v>
      </c>
      <c r="B32" s="1238">
        <v>721</v>
      </c>
      <c r="C32" s="1229">
        <v>718</v>
      </c>
      <c r="D32" s="1188"/>
      <c r="E32" s="1232">
        <v>3</v>
      </c>
      <c r="F32" s="1231">
        <v>0.004178272980501393</v>
      </c>
      <c r="G32" s="1188"/>
      <c r="H32" s="1228">
        <v>2473</v>
      </c>
      <c r="I32" s="1229">
        <v>3224</v>
      </c>
      <c r="J32" s="1195"/>
      <c r="K32" s="1232">
        <v>-751</v>
      </c>
      <c r="L32" s="1231">
        <v>-0.23294044665012406</v>
      </c>
    </row>
    <row r="33" spans="1:12" ht="18.75" customHeight="1">
      <c r="A33" s="1233"/>
      <c r="B33" s="1239"/>
      <c r="C33" s="1240"/>
      <c r="D33" s="1241"/>
      <c r="E33" s="1242"/>
      <c r="F33" s="1242"/>
      <c r="G33" s="1241"/>
      <c r="H33" s="1243"/>
      <c r="I33" s="1240"/>
      <c r="J33" s="1244"/>
      <c r="K33" s="1245"/>
      <c r="L33" s="1244"/>
    </row>
    <row r="34" spans="1:12" ht="19.5" customHeight="1">
      <c r="A34" s="1233" t="s">
        <v>96</v>
      </c>
      <c r="B34" s="1246"/>
      <c r="C34" s="1247"/>
      <c r="D34" s="1248"/>
      <c r="E34" s="1248"/>
      <c r="F34" s="1248"/>
      <c r="G34" s="1248"/>
      <c r="H34" s="1246"/>
      <c r="I34" s="1247"/>
      <c r="J34" s="1249"/>
      <c r="K34" s="1250"/>
      <c r="L34" s="1249"/>
    </row>
    <row r="35" spans="1:12" ht="19.5" customHeight="1">
      <c r="A35" s="1083" t="s">
        <v>95</v>
      </c>
      <c r="B35" s="1251">
        <v>889</v>
      </c>
      <c r="C35" s="1252">
        <v>672</v>
      </c>
      <c r="D35" s="1248"/>
      <c r="E35" s="1216">
        <v>217</v>
      </c>
      <c r="F35" s="1253">
        <v>0.3229166666666667</v>
      </c>
      <c r="G35" s="1248"/>
      <c r="H35" s="1186">
        <v>2498</v>
      </c>
      <c r="I35" s="1252">
        <v>3040</v>
      </c>
      <c r="J35" s="1249"/>
      <c r="K35" s="1216">
        <v>-542</v>
      </c>
      <c r="L35" s="1253">
        <v>-0.17828947368421053</v>
      </c>
    </row>
    <row r="36" spans="1:12" ht="19.5" customHeight="1">
      <c r="A36" s="1083" t="s">
        <v>94</v>
      </c>
      <c r="B36" s="1251">
        <v>32</v>
      </c>
      <c r="C36" s="1252">
        <v>38</v>
      </c>
      <c r="D36" s="1248"/>
      <c r="E36" s="1216">
        <v>-6</v>
      </c>
      <c r="F36" s="1253">
        <v>-0.15789473684210525</v>
      </c>
      <c r="G36" s="1248"/>
      <c r="H36" s="1186">
        <v>136</v>
      </c>
      <c r="I36" s="1252">
        <v>151</v>
      </c>
      <c r="J36" s="1249"/>
      <c r="K36" s="1216">
        <v>-15</v>
      </c>
      <c r="L36" s="1253">
        <v>-0.09933774834437085</v>
      </c>
    </row>
    <row r="37" spans="1:12" ht="19.5" customHeight="1">
      <c r="A37" s="1236" t="s">
        <v>93</v>
      </c>
      <c r="B37" s="1251">
        <v>11</v>
      </c>
      <c r="C37" s="1252">
        <v>13</v>
      </c>
      <c r="D37" s="1248"/>
      <c r="E37" s="1216">
        <v>-2</v>
      </c>
      <c r="F37" s="1253">
        <v>-0.15384615384615385</v>
      </c>
      <c r="G37" s="1248"/>
      <c r="H37" s="1186">
        <v>65</v>
      </c>
      <c r="I37" s="1252">
        <v>62</v>
      </c>
      <c r="J37" s="1249"/>
      <c r="K37" s="1193">
        <v>3</v>
      </c>
      <c r="L37" s="1194">
        <v>0.04838709677419355</v>
      </c>
    </row>
    <row r="38" spans="1:12" ht="19.5" customHeight="1" thickBot="1">
      <c r="A38" s="1237" t="s">
        <v>92</v>
      </c>
      <c r="B38" s="1254">
        <v>932</v>
      </c>
      <c r="C38" s="1255">
        <v>723</v>
      </c>
      <c r="D38" s="1248"/>
      <c r="E38" s="1230">
        <v>209</v>
      </c>
      <c r="F38" s="1256">
        <v>0.28907330567081607</v>
      </c>
      <c r="G38" s="1248"/>
      <c r="H38" s="1254">
        <v>2699</v>
      </c>
      <c r="I38" s="1255">
        <v>3253</v>
      </c>
      <c r="J38" s="1249"/>
      <c r="K38" s="1230">
        <v>-554</v>
      </c>
      <c r="L38" s="1256">
        <v>-0.170304334460498</v>
      </c>
    </row>
    <row r="39" spans="1:12" ht="18.75" customHeight="1">
      <c r="A39" s="1233"/>
      <c r="B39" s="1246"/>
      <c r="C39" s="1247"/>
      <c r="D39" s="1248"/>
      <c r="E39" s="1248"/>
      <c r="F39" s="1248"/>
      <c r="G39" s="1248"/>
      <c r="H39" s="1246"/>
      <c r="I39" s="1247"/>
      <c r="J39" s="1249"/>
      <c r="K39" s="1250"/>
      <c r="L39" s="1249"/>
    </row>
    <row r="40" spans="1:12" ht="19.5" customHeight="1">
      <c r="A40" s="1233" t="s">
        <v>209</v>
      </c>
      <c r="B40" s="1246"/>
      <c r="C40" s="1247"/>
      <c r="D40" s="1248"/>
      <c r="E40" s="1248"/>
      <c r="F40" s="1248"/>
      <c r="G40" s="1248"/>
      <c r="H40" s="1246"/>
      <c r="I40" s="1247"/>
      <c r="J40" s="1249"/>
      <c r="K40" s="1250"/>
      <c r="L40" s="1249"/>
    </row>
    <row r="41" spans="1:12" ht="19.5" customHeight="1">
      <c r="A41" s="1071" t="s">
        <v>250</v>
      </c>
      <c r="B41" s="1257">
        <v>0.7497511887647905</v>
      </c>
      <c r="C41" s="1258">
        <v>0.7275610309297076</v>
      </c>
      <c r="D41" s="1259"/>
      <c r="E41" s="1260">
        <v>0.020000000000000018</v>
      </c>
      <c r="F41" s="1253">
        <v>0.027489102837796563</v>
      </c>
      <c r="G41" s="1259"/>
      <c r="H41" s="1257">
        <v>2.512440561760478</v>
      </c>
      <c r="I41" s="1258">
        <v>3.3425843694493786</v>
      </c>
      <c r="J41" s="1261"/>
      <c r="K41" s="1260">
        <v>-0.8300000000000001</v>
      </c>
      <c r="L41" s="1262">
        <v>-0.2493108601793424</v>
      </c>
    </row>
    <row r="42" spans="1:12" ht="19.5" customHeight="1">
      <c r="A42" s="1263" t="s">
        <v>255</v>
      </c>
      <c r="B42" s="1257">
        <v>0.22999999999999998</v>
      </c>
      <c r="C42" s="1258">
        <v>0.009999999999999997</v>
      </c>
      <c r="D42" s="1259">
        <v>0.22999999999999998</v>
      </c>
      <c r="E42" s="1260">
        <v>0.21999999999999997</v>
      </c>
      <c r="F42" s="1212" t="s">
        <v>292</v>
      </c>
      <c r="G42" s="1259">
        <v>0.01</v>
      </c>
      <c r="H42" s="1264">
        <v>0.25</v>
      </c>
      <c r="I42" s="1258">
        <v>0.03</v>
      </c>
      <c r="J42" s="1261">
        <v>0</v>
      </c>
      <c r="K42" s="1260">
        <v>0.22</v>
      </c>
      <c r="L42" s="1212" t="s">
        <v>292</v>
      </c>
    </row>
    <row r="43" spans="1:12" ht="19.5" customHeight="1" thickBot="1">
      <c r="A43" s="1237" t="s">
        <v>209</v>
      </c>
      <c r="B43" s="1265">
        <v>0.9797511887647905</v>
      </c>
      <c r="C43" s="1266">
        <v>0.7375610309297076</v>
      </c>
      <c r="D43" s="1267">
        <v>0.9797511887647905</v>
      </c>
      <c r="E43" s="1268">
        <v>0.2421901578350829</v>
      </c>
      <c r="F43" s="1256">
        <v>0.3243662607957992</v>
      </c>
      <c r="G43" s="1215"/>
      <c r="H43" s="1269">
        <v>2.762440561760478</v>
      </c>
      <c r="I43" s="1266">
        <v>3.3725843694493784</v>
      </c>
      <c r="J43" s="1270">
        <v>0</v>
      </c>
      <c r="K43" s="1268">
        <v>-0.6101438076889005</v>
      </c>
      <c r="L43" s="1256">
        <v>-0.1809128374121342</v>
      </c>
    </row>
    <row r="44" spans="1:12" ht="9.75" customHeight="1">
      <c r="A44" s="1067"/>
      <c r="B44" s="1264"/>
      <c r="C44" s="1271"/>
      <c r="D44" s="1259"/>
      <c r="E44" s="1272"/>
      <c r="F44" s="1272"/>
      <c r="G44" s="1259"/>
      <c r="H44" s="1257"/>
      <c r="I44" s="1271"/>
      <c r="J44" s="1273"/>
      <c r="K44" s="1274"/>
      <c r="L44" s="1212"/>
    </row>
    <row r="45" spans="1:12" ht="24.75" customHeight="1">
      <c r="A45" s="254" t="s">
        <v>91</v>
      </c>
      <c r="B45" s="1275">
        <v>0.8325</v>
      </c>
      <c r="C45" s="1276">
        <v>0.7925</v>
      </c>
      <c r="D45" s="1277"/>
      <c r="E45" s="1278">
        <v>0.040000000000000036</v>
      </c>
      <c r="F45" s="1253">
        <v>0.050473186119873864</v>
      </c>
      <c r="G45" s="1277"/>
      <c r="H45" s="1279">
        <v>3.33</v>
      </c>
      <c r="I45" s="1276">
        <v>3.17</v>
      </c>
      <c r="J45" s="1273"/>
      <c r="K45" s="1271">
        <v>0.16000000000000014</v>
      </c>
      <c r="L45" s="1262">
        <v>0.050473186119873864</v>
      </c>
    </row>
    <row r="46" spans="1:12" ht="31.5" customHeight="1">
      <c r="A46" s="254" t="s">
        <v>224</v>
      </c>
      <c r="B46" s="1280">
        <v>904.4</v>
      </c>
      <c r="C46" s="1281">
        <v>903.8</v>
      </c>
      <c r="D46" s="1282"/>
      <c r="E46" s="1283"/>
      <c r="F46" s="1283"/>
      <c r="G46" s="1282"/>
      <c r="H46" s="1284">
        <v>904.3</v>
      </c>
      <c r="I46" s="1281">
        <v>900.8</v>
      </c>
      <c r="J46" s="1281"/>
      <c r="K46" s="1285"/>
      <c r="L46" s="1212"/>
    </row>
    <row r="47" spans="1:12" s="47" customFormat="1" ht="19.5" customHeight="1">
      <c r="A47" s="1286" t="s">
        <v>225</v>
      </c>
      <c r="B47" s="1284">
        <v>904.4</v>
      </c>
      <c r="C47" s="1281">
        <v>904.8</v>
      </c>
      <c r="D47" s="1283"/>
      <c r="E47" s="1283"/>
      <c r="F47" s="1283"/>
      <c r="G47" s="1283"/>
      <c r="H47" s="1284">
        <v>904.4</v>
      </c>
      <c r="I47" s="1281">
        <v>901.4</v>
      </c>
      <c r="J47" s="1287"/>
      <c r="K47" s="1285"/>
      <c r="L47" s="1212"/>
    </row>
    <row r="48" spans="1:12" ht="19.5" customHeight="1" thickBot="1">
      <c r="A48" s="1227" t="s">
        <v>90</v>
      </c>
      <c r="B48" s="1288">
        <v>904.4</v>
      </c>
      <c r="C48" s="1289">
        <v>903.9</v>
      </c>
      <c r="D48" s="1282"/>
      <c r="E48" s="1290"/>
      <c r="F48" s="1290"/>
      <c r="G48" s="1282"/>
      <c r="H48" s="1288">
        <v>904.4</v>
      </c>
      <c r="I48" s="1289">
        <v>903.9</v>
      </c>
      <c r="J48" s="1287"/>
      <c r="K48" s="1291"/>
      <c r="L48" s="1292"/>
    </row>
    <row r="49" spans="1:12" ht="18.75" customHeight="1">
      <c r="A49" s="1089"/>
      <c r="B49" s="1293"/>
      <c r="C49" s="1281"/>
      <c r="D49" s="1282"/>
      <c r="E49" s="1283"/>
      <c r="F49" s="1283"/>
      <c r="G49" s="1282"/>
      <c r="H49" s="1284"/>
      <c r="I49" s="1281"/>
      <c r="J49" s="1287"/>
      <c r="K49" s="1285"/>
      <c r="L49" s="1212"/>
    </row>
    <row r="50" spans="1:12" ht="19.5" customHeight="1" thickBot="1">
      <c r="A50" s="1227" t="s">
        <v>162</v>
      </c>
      <c r="B50" s="1294"/>
      <c r="C50" s="1271"/>
      <c r="D50" s="1295"/>
      <c r="E50" s="1296"/>
      <c r="F50" s="1296"/>
      <c r="G50" s="1295"/>
      <c r="H50" s="1294"/>
      <c r="I50" s="1271"/>
      <c r="J50" s="1287"/>
      <c r="K50" s="1297"/>
      <c r="L50" s="1298"/>
    </row>
    <row r="51" spans="1:12" ht="19.5" customHeight="1">
      <c r="A51" s="1091" t="s">
        <v>256</v>
      </c>
      <c r="B51" s="1299">
        <v>889</v>
      </c>
      <c r="C51" s="1300">
        <v>672</v>
      </c>
      <c r="D51" s="1301"/>
      <c r="E51" s="1193">
        <v>217</v>
      </c>
      <c r="F51" s="1212">
        <v>0.3229166666666667</v>
      </c>
      <c r="G51" s="1301"/>
      <c r="H51" s="1299">
        <v>2498</v>
      </c>
      <c r="I51" s="1300">
        <v>3040</v>
      </c>
      <c r="J51" s="1287"/>
      <c r="K51" s="1193">
        <v>-542</v>
      </c>
      <c r="L51" s="1212">
        <v>-0.17828947368421053</v>
      </c>
    </row>
    <row r="52" spans="1:12" s="48" customFormat="1" ht="19.5" customHeight="1">
      <c r="A52" s="1302" t="s">
        <v>23</v>
      </c>
      <c r="B52" s="1303">
        <v>38</v>
      </c>
      <c r="C52" s="1211">
        <v>20</v>
      </c>
      <c r="D52" s="1304"/>
      <c r="E52" s="1305">
        <v>18</v>
      </c>
      <c r="F52" s="1212">
        <v>0.9</v>
      </c>
      <c r="G52" s="1304"/>
      <c r="H52" s="1303">
        <v>85</v>
      </c>
      <c r="I52" s="1211">
        <v>83</v>
      </c>
      <c r="J52" s="1306"/>
      <c r="K52" s="1193">
        <v>2</v>
      </c>
      <c r="L52" s="1212">
        <v>0.024096385542168676</v>
      </c>
    </row>
    <row r="53" spans="1:12" s="48" customFormat="1" ht="37.5" customHeight="1">
      <c r="A53" s="1307" t="s">
        <v>231</v>
      </c>
      <c r="B53" s="1303">
        <v>0</v>
      </c>
      <c r="C53" s="1305">
        <v>45</v>
      </c>
      <c r="D53" s="1308"/>
      <c r="E53" s="1305">
        <v>-45</v>
      </c>
      <c r="F53" s="1212">
        <v>-1</v>
      </c>
      <c r="G53" s="1308"/>
      <c r="H53" s="1303">
        <v>37</v>
      </c>
      <c r="I53" s="1305">
        <v>-101</v>
      </c>
      <c r="J53" s="1306"/>
      <c r="K53" s="1309">
        <v>138</v>
      </c>
      <c r="L53" s="1212" t="s">
        <v>292</v>
      </c>
    </row>
    <row r="54" spans="1:12" s="48" customFormat="1" ht="19.5" customHeight="1">
      <c r="A54" s="1302" t="s">
        <v>246</v>
      </c>
      <c r="B54" s="1303">
        <v>-3</v>
      </c>
      <c r="C54" s="1305">
        <v>-18</v>
      </c>
      <c r="D54" s="1308"/>
      <c r="E54" s="1305">
        <v>15</v>
      </c>
      <c r="F54" s="1212">
        <v>-0.8333333333333334</v>
      </c>
      <c r="G54" s="1308"/>
      <c r="H54" s="1303">
        <v>-46</v>
      </c>
      <c r="I54" s="1310">
        <v>39</v>
      </c>
      <c r="J54" s="1306"/>
      <c r="K54" s="1193">
        <v>-85</v>
      </c>
      <c r="L54" s="1212" t="s">
        <v>292</v>
      </c>
    </row>
    <row r="55" spans="1:12" s="48" customFormat="1" ht="19.5" customHeight="1">
      <c r="A55" s="1302" t="s">
        <v>153</v>
      </c>
      <c r="B55" s="1303">
        <v>9</v>
      </c>
      <c r="C55" s="1211">
        <v>0</v>
      </c>
      <c r="D55" s="1308"/>
      <c r="E55" s="1305">
        <v>9</v>
      </c>
      <c r="F55" s="1212" t="s">
        <v>292</v>
      </c>
      <c r="G55" s="1308"/>
      <c r="H55" s="1311">
        <v>37</v>
      </c>
      <c r="I55" s="1211">
        <v>13</v>
      </c>
      <c r="J55" s="1306"/>
      <c r="K55" s="1216">
        <v>24</v>
      </c>
      <c r="L55" s="1212" t="s">
        <v>292</v>
      </c>
    </row>
    <row r="56" spans="1:12" s="48" customFormat="1" ht="19.5" customHeight="1">
      <c r="A56" s="1302" t="s">
        <v>270</v>
      </c>
      <c r="B56" s="1303">
        <v>9</v>
      </c>
      <c r="C56" s="1211">
        <v>70</v>
      </c>
      <c r="D56" s="1308"/>
      <c r="E56" s="1305">
        <v>-61</v>
      </c>
      <c r="F56" s="1212">
        <v>-0.8714285714285714</v>
      </c>
      <c r="G56" s="1308"/>
      <c r="H56" s="1311">
        <v>345</v>
      </c>
      <c r="I56" s="1305">
        <v>74</v>
      </c>
      <c r="J56" s="1306"/>
      <c r="K56" s="1305">
        <v>271</v>
      </c>
      <c r="L56" s="1212" t="s">
        <v>292</v>
      </c>
    </row>
    <row r="57" spans="1:12" s="48" customFormat="1" ht="19.5" customHeight="1">
      <c r="A57" s="1302" t="s">
        <v>269</v>
      </c>
      <c r="B57" s="1303">
        <v>-211</v>
      </c>
      <c r="C57" s="1305">
        <v>-5</v>
      </c>
      <c r="D57" s="1308"/>
      <c r="E57" s="1305">
        <v>-206</v>
      </c>
      <c r="F57" s="1212" t="s">
        <v>292</v>
      </c>
      <c r="G57" s="1308"/>
      <c r="H57" s="1303">
        <v>-226</v>
      </c>
      <c r="I57" s="1305">
        <v>-29</v>
      </c>
      <c r="J57" s="1306"/>
      <c r="K57" s="1305">
        <v>-197</v>
      </c>
      <c r="L57" s="1212" t="s">
        <v>292</v>
      </c>
    </row>
    <row r="58" spans="1:12" ht="24" customHeight="1" thickBot="1">
      <c r="A58" s="1233" t="s">
        <v>290</v>
      </c>
      <c r="B58" s="1312">
        <v>731</v>
      </c>
      <c r="C58" s="1313">
        <v>784</v>
      </c>
      <c r="D58" s="1295"/>
      <c r="E58" s="1314">
        <v>-53</v>
      </c>
      <c r="F58" s="1315">
        <v>-0.06760204081632654</v>
      </c>
      <c r="G58" s="1295"/>
      <c r="H58" s="1316">
        <v>2730</v>
      </c>
      <c r="I58" s="1313">
        <v>3119</v>
      </c>
      <c r="J58" s="1306"/>
      <c r="K58" s="1314">
        <v>-389</v>
      </c>
      <c r="L58" s="1315">
        <v>-0.12471946136582238</v>
      </c>
    </row>
    <row r="59" spans="1:12" ht="27.75" customHeight="1" thickBot="1">
      <c r="A59" s="1317" t="s">
        <v>291</v>
      </c>
      <c r="B59" s="1318">
        <v>0.8083600575030411</v>
      </c>
      <c r="C59" s="1319">
        <v>0.8574485505642842</v>
      </c>
      <c r="D59" s="1320"/>
      <c r="E59" s="1321">
        <v>-0.04908849306124308</v>
      </c>
      <c r="F59" s="1352">
        <v>-0.05824949097988223</v>
      </c>
      <c r="G59" s="1320"/>
      <c r="H59" s="1322">
        <v>3.018909653875926</v>
      </c>
      <c r="I59" s="1319">
        <v>3.462477797513322</v>
      </c>
      <c r="J59" s="1323"/>
      <c r="K59" s="1321">
        <v>-0.4435681436373957</v>
      </c>
      <c r="L59" s="1352">
        <v>-0.12710714452983843</v>
      </c>
    </row>
    <row r="60" spans="1:12" ht="30.75" customHeight="1">
      <c r="A60" s="111" t="s">
        <v>78</v>
      </c>
      <c r="B60" s="138"/>
      <c r="C60" s="138"/>
      <c r="D60" s="138"/>
      <c r="E60" s="138"/>
      <c r="F60" s="138"/>
      <c r="G60" s="138"/>
      <c r="H60" s="138"/>
      <c r="I60" s="139"/>
      <c r="J60" s="140"/>
      <c r="K60" s="137"/>
      <c r="L60" s="140"/>
    </row>
    <row r="61" spans="1:12" ht="18" customHeight="1">
      <c r="A61" s="141" t="s">
        <v>203</v>
      </c>
      <c r="B61" s="142"/>
      <c r="C61" s="142"/>
      <c r="D61" s="140"/>
      <c r="E61" s="142"/>
      <c r="F61" s="142"/>
      <c r="G61" s="140"/>
      <c r="H61" s="142"/>
      <c r="I61" s="140"/>
      <c r="J61" s="140"/>
      <c r="K61" s="137"/>
      <c r="L61" s="140"/>
    </row>
    <row r="62" spans="1:12" ht="16.5">
      <c r="A62" s="111"/>
      <c r="B62" s="143"/>
      <c r="C62" s="143"/>
      <c r="D62" s="144"/>
      <c r="E62" s="143"/>
      <c r="F62" s="143"/>
      <c r="G62" s="144"/>
      <c r="H62" s="143"/>
      <c r="I62" s="142"/>
      <c r="J62" s="144"/>
      <c r="K62" s="145"/>
      <c r="L62" s="143"/>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43" r:id="rId2"/>
  <headerFooter>
    <oddFooter>&amp;R&amp;"Helvetica,Regular"&amp;17BCE Supplementary Financial Information - Fourth Quarter 2020 Page 2</oddFooter>
  </headerFooter>
  <rowBreaks count="2" manualBreakCount="2">
    <brk id="58" max="11" man="1"/>
    <brk id="62"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4" customWidth="1"/>
    <col min="2" max="2" width="12.7109375" style="4" customWidth="1"/>
    <col min="3" max="3" width="15.7109375" style="4" customWidth="1"/>
    <col min="4" max="4" width="64.7109375" style="4" customWidth="1"/>
    <col min="5" max="5" width="3.28125" style="4" customWidth="1"/>
    <col min="6" max="6" width="14.28125" style="4" customWidth="1"/>
    <col min="7" max="7" width="3.28125" style="4" customWidth="1"/>
    <col min="8" max="8" width="30.7109375" style="4" customWidth="1"/>
    <col min="9" max="9" width="3.28125" style="4" customWidth="1"/>
    <col min="10" max="10" width="14.28125" style="4" customWidth="1"/>
    <col min="11" max="11" width="3.28125" style="4" customWidth="1"/>
    <col min="12" max="12" width="36.7109375" style="4" customWidth="1"/>
    <col min="13" max="13" width="2.28125" style="4" customWidth="1"/>
    <col min="14" max="14" width="8.7109375" style="4" customWidth="1"/>
    <col min="15" max="15" width="90.7109375" style="4" customWidth="1"/>
    <col min="16" max="25" width="9.140625" style="4" customWidth="1"/>
    <col min="26" max="26" width="25.140625" style="4" bestFit="1" customWidth="1"/>
    <col min="27" max="16384" width="9.140625" style="4" customWidth="1"/>
  </cols>
  <sheetData>
    <row r="1" spans="1:26" ht="42" customHeight="1">
      <c r="A1" s="5"/>
      <c r="B1" s="1405" t="s">
        <v>27</v>
      </c>
      <c r="C1" s="1405"/>
      <c r="D1" s="1405"/>
      <c r="E1" s="1405"/>
      <c r="F1" s="1405"/>
      <c r="G1" s="1405"/>
      <c r="H1" s="1405"/>
      <c r="I1" s="1405"/>
      <c r="J1" s="1405"/>
      <c r="K1" s="1405"/>
      <c r="L1" s="1405"/>
      <c r="Y1" s="3">
        <v>1</v>
      </c>
      <c r="Z1" s="3" t="b">
        <v>0</v>
      </c>
    </row>
    <row r="2" spans="1:12" ht="15.75" customHeight="1">
      <c r="A2" s="5"/>
      <c r="B2" s="5"/>
      <c r="C2" s="5"/>
      <c r="D2" s="5"/>
      <c r="E2" s="5"/>
      <c r="F2" s="5"/>
      <c r="G2" s="5"/>
      <c r="H2" s="5"/>
      <c r="I2" s="5"/>
      <c r="J2" s="5"/>
      <c r="K2" s="5"/>
      <c r="L2" s="5"/>
    </row>
    <row r="3" spans="1:12" ht="15.75" customHeight="1">
      <c r="A3" s="5"/>
      <c r="B3" s="6" t="s">
        <v>110</v>
      </c>
      <c r="C3" s="5"/>
      <c r="D3" s="5"/>
      <c r="E3" s="5"/>
      <c r="F3" s="5"/>
      <c r="G3" s="5"/>
      <c r="H3" s="5"/>
      <c r="I3" s="5"/>
      <c r="J3" s="5"/>
      <c r="K3" s="5"/>
      <c r="L3" s="5"/>
    </row>
    <row r="4" spans="1:12" ht="18" customHeight="1" thickBot="1">
      <c r="A4" s="5"/>
      <c r="B4" s="5"/>
      <c r="C4" s="5"/>
      <c r="D4" s="5"/>
      <c r="E4" s="5"/>
      <c r="F4" s="5"/>
      <c r="G4" s="5"/>
      <c r="H4" s="5"/>
      <c r="I4" s="5"/>
      <c r="J4" s="5"/>
      <c r="K4" s="5"/>
      <c r="L4" s="5"/>
    </row>
    <row r="5" spans="1:15" ht="27.75" customHeight="1">
      <c r="A5" s="5"/>
      <c r="B5" s="1406" t="s">
        <v>111</v>
      </c>
      <c r="C5" s="1407"/>
      <c r="D5" s="1407"/>
      <c r="E5" s="1407"/>
      <c r="F5" s="1407"/>
      <c r="G5" s="1407"/>
      <c r="H5" s="1407"/>
      <c r="I5" s="1407"/>
      <c r="J5" s="1407"/>
      <c r="K5" s="1407"/>
      <c r="L5" s="1408"/>
      <c r="O5" s="36" t="s">
        <v>130</v>
      </c>
    </row>
    <row r="6" spans="1:15" ht="27.75" customHeight="1">
      <c r="A6" s="5"/>
      <c r="B6" s="1409"/>
      <c r="C6" s="1410"/>
      <c r="D6" s="1410"/>
      <c r="E6" s="1410"/>
      <c r="F6" s="1410"/>
      <c r="G6" s="1410"/>
      <c r="H6" s="1410"/>
      <c r="I6" s="1410"/>
      <c r="J6" s="1410"/>
      <c r="K6" s="1410"/>
      <c r="L6" s="1411"/>
      <c r="O6" s="37" t="s">
        <v>131</v>
      </c>
    </row>
    <row r="7" spans="1:15" ht="21.75" customHeight="1">
      <c r="A7" s="5"/>
      <c r="B7" s="1391" t="s">
        <v>29</v>
      </c>
      <c r="C7" s="16"/>
      <c r="D7" s="16"/>
      <c r="E7" s="16"/>
      <c r="F7" s="16"/>
      <c r="G7" s="16"/>
      <c r="H7" s="16"/>
      <c r="I7" s="16"/>
      <c r="J7" s="16"/>
      <c r="K7" s="16"/>
      <c r="L7" s="17"/>
      <c r="O7" s="1" t="s">
        <v>133</v>
      </c>
    </row>
    <row r="8" spans="1:15" ht="18" customHeight="1">
      <c r="A8" s="5"/>
      <c r="B8" s="1392"/>
      <c r="C8" s="16"/>
      <c r="D8" s="16"/>
      <c r="E8" s="16"/>
      <c r="F8" s="16"/>
      <c r="G8" s="16"/>
      <c r="H8" s="16"/>
      <c r="I8" s="16"/>
      <c r="J8" s="16"/>
      <c r="K8" s="16"/>
      <c r="L8" s="17"/>
      <c r="O8" s="1"/>
    </row>
    <row r="9" spans="1:15" ht="16.5" customHeight="1">
      <c r="A9" s="5"/>
      <c r="B9" s="1392"/>
      <c r="C9" s="8"/>
      <c r="D9" s="9"/>
      <c r="E9" s="1382" t="s">
        <v>112</v>
      </c>
      <c r="F9" s="1383"/>
      <c r="G9" s="1384"/>
      <c r="H9" s="7" t="s">
        <v>31</v>
      </c>
      <c r="I9" s="1382" t="s">
        <v>113</v>
      </c>
      <c r="J9" s="1383"/>
      <c r="K9" s="1384"/>
      <c r="L9" s="18" t="s">
        <v>31</v>
      </c>
      <c r="O9" s="1"/>
    </row>
    <row r="10" spans="1:15" ht="4.5" customHeight="1">
      <c r="A10" s="5"/>
      <c r="B10" s="1392"/>
      <c r="C10" s="2"/>
      <c r="D10" s="16"/>
      <c r="E10" s="19"/>
      <c r="F10" s="19"/>
      <c r="G10" s="19"/>
      <c r="H10" s="12"/>
      <c r="I10" s="19"/>
      <c r="J10" s="19"/>
      <c r="K10" s="19"/>
      <c r="L10" s="17"/>
      <c r="O10" s="1"/>
    </row>
    <row r="11" spans="1:15" ht="15.75" customHeight="1">
      <c r="A11" s="5"/>
      <c r="B11" s="1392"/>
      <c r="C11" s="1380"/>
      <c r="D11" s="20" t="s">
        <v>114</v>
      </c>
      <c r="E11" s="19"/>
      <c r="F11" s="21">
        <v>10000</v>
      </c>
      <c r="G11" s="19"/>
      <c r="H11" s="13" t="s">
        <v>115</v>
      </c>
      <c r="I11" s="19"/>
      <c r="J11" s="22" t="s">
        <v>30</v>
      </c>
      <c r="K11" s="19"/>
      <c r="L11" s="23" t="s">
        <v>115</v>
      </c>
      <c r="O11" s="1"/>
    </row>
    <row r="12" spans="1:15" ht="4.5" customHeight="1">
      <c r="A12" s="5"/>
      <c r="B12" s="1392"/>
      <c r="C12" s="1381"/>
      <c r="D12" s="10"/>
      <c r="E12" s="11"/>
      <c r="F12" s="11"/>
      <c r="G12" s="11"/>
      <c r="H12" s="9"/>
      <c r="I12" s="11"/>
      <c r="J12" s="11"/>
      <c r="K12" s="11"/>
      <c r="L12" s="24"/>
      <c r="O12" s="1"/>
    </row>
    <row r="13" spans="1:15" ht="4.5" customHeight="1">
      <c r="A13" s="5"/>
      <c r="B13" s="1392"/>
      <c r="C13" s="1380"/>
      <c r="D13" s="16"/>
      <c r="E13" s="19"/>
      <c r="F13" s="19"/>
      <c r="G13" s="19"/>
      <c r="H13" s="14"/>
      <c r="I13" s="19"/>
      <c r="J13" s="19"/>
      <c r="K13" s="19"/>
      <c r="L13" s="17"/>
      <c r="O13" s="1"/>
    </row>
    <row r="14" spans="1:15" ht="15.75" customHeight="1">
      <c r="A14" s="5"/>
      <c r="B14" s="1392"/>
      <c r="C14" s="1380"/>
      <c r="D14" s="20" t="s">
        <v>116</v>
      </c>
      <c r="E14" s="19"/>
      <c r="F14" s="21">
        <v>10000</v>
      </c>
      <c r="G14" s="19"/>
      <c r="H14" s="13" t="s">
        <v>115</v>
      </c>
      <c r="I14" s="19"/>
      <c r="J14" s="22" t="s">
        <v>30</v>
      </c>
      <c r="K14" s="19"/>
      <c r="L14" s="23" t="s">
        <v>115</v>
      </c>
      <c r="O14" s="1"/>
    </row>
    <row r="15" spans="1:15" ht="4.5" customHeight="1">
      <c r="A15" s="5"/>
      <c r="B15" s="1392"/>
      <c r="C15" s="1381"/>
      <c r="D15" s="10"/>
      <c r="E15" s="11"/>
      <c r="F15" s="11"/>
      <c r="G15" s="11"/>
      <c r="H15" s="9"/>
      <c r="I15" s="11"/>
      <c r="J15" s="11"/>
      <c r="K15" s="11"/>
      <c r="L15" s="24"/>
      <c r="O15" s="1"/>
    </row>
    <row r="16" spans="1:15" ht="10.5" customHeight="1">
      <c r="A16" s="5"/>
      <c r="B16" s="1392"/>
      <c r="C16" s="1380"/>
      <c r="D16" s="1404" t="s">
        <v>117</v>
      </c>
      <c r="E16" s="19"/>
      <c r="F16" s="19"/>
      <c r="G16" s="19"/>
      <c r="H16" s="14"/>
      <c r="I16" s="19"/>
      <c r="J16" s="19"/>
      <c r="K16" s="19"/>
      <c r="L16" s="17"/>
      <c r="O16" s="1"/>
    </row>
    <row r="17" spans="1:15" ht="10.5" customHeight="1">
      <c r="A17" s="5"/>
      <c r="B17" s="1392"/>
      <c r="C17" s="1380"/>
      <c r="D17" s="1404"/>
      <c r="E17" s="19"/>
      <c r="F17" s="19"/>
      <c r="G17" s="19"/>
      <c r="H17" s="14"/>
      <c r="I17" s="19"/>
      <c r="J17" s="19"/>
      <c r="K17" s="19"/>
      <c r="L17" s="17"/>
      <c r="O17" s="1"/>
    </row>
    <row r="18" spans="1:15" ht="15.75" customHeight="1">
      <c r="A18" s="5"/>
      <c r="B18" s="1392"/>
      <c r="C18" s="15"/>
      <c r="D18" s="25" t="str">
        <f>IF(Y1=2,"Level 1",IF(Z1=TRUE,IF(A26-1=0,"Lowest Level","Lowest Level -"&amp;(A26-1)),"Level 1"))</f>
        <v>Level 1</v>
      </c>
      <c r="E18" s="19"/>
      <c r="F18" s="21">
        <v>10000</v>
      </c>
      <c r="G18" s="19"/>
      <c r="H18" s="13" t="s">
        <v>115</v>
      </c>
      <c r="I18" s="19"/>
      <c r="J18" s="22" t="s">
        <v>30</v>
      </c>
      <c r="K18" s="19"/>
      <c r="L18" s="23" t="s">
        <v>115</v>
      </c>
      <c r="O18" s="1"/>
    </row>
    <row r="19" spans="1:15" ht="4.5" customHeight="1">
      <c r="A19" s="5"/>
      <c r="B19" s="1392"/>
      <c r="C19" s="15"/>
      <c r="D19" s="10"/>
      <c r="E19" s="11"/>
      <c r="F19" s="11"/>
      <c r="G19" s="11"/>
      <c r="H19" s="9"/>
      <c r="I19" s="11"/>
      <c r="J19" s="11"/>
      <c r="K19" s="11"/>
      <c r="L19" s="24"/>
      <c r="O19" s="1"/>
    </row>
    <row r="20" spans="1:15" ht="4.5" customHeight="1">
      <c r="A20" s="5"/>
      <c r="B20" s="1392"/>
      <c r="C20" s="15"/>
      <c r="D20" s="16"/>
      <c r="E20" s="19"/>
      <c r="F20" s="19"/>
      <c r="G20" s="19"/>
      <c r="H20" s="14"/>
      <c r="I20" s="19"/>
      <c r="J20" s="19"/>
      <c r="K20" s="19"/>
      <c r="L20" s="17"/>
      <c r="O20" s="38"/>
    </row>
    <row r="21" spans="1:15" ht="15.75" customHeight="1">
      <c r="A21" s="5"/>
      <c r="B21" s="1392"/>
      <c r="C21" s="15"/>
      <c r="D21" s="26" t="str">
        <f>IF(Y1=2,"Level 2",IF(Z1=TRUE,IF(A26-2=0,"Lowest Level","Lowest Level -"&amp;(A26-2)),"Level 2"))</f>
        <v>Level 2</v>
      </c>
      <c r="E21" s="19"/>
      <c r="F21" s="21">
        <v>10000</v>
      </c>
      <c r="G21" s="19"/>
      <c r="H21" s="13" t="s">
        <v>115</v>
      </c>
      <c r="I21" s="19"/>
      <c r="J21" s="22" t="s">
        <v>30</v>
      </c>
      <c r="K21" s="19"/>
      <c r="L21" s="23" t="s">
        <v>115</v>
      </c>
      <c r="O21" s="39" t="s">
        <v>134</v>
      </c>
    </row>
    <row r="22" spans="1:15" ht="4.5" customHeight="1">
      <c r="A22" s="5"/>
      <c r="B22" s="1392"/>
      <c r="C22" s="15"/>
      <c r="D22" s="10"/>
      <c r="E22" s="11"/>
      <c r="F22" s="11"/>
      <c r="G22" s="11"/>
      <c r="H22" s="9"/>
      <c r="I22" s="11"/>
      <c r="J22" s="11"/>
      <c r="K22" s="11"/>
      <c r="L22" s="24"/>
      <c r="O22" s="1" t="s">
        <v>135</v>
      </c>
    </row>
    <row r="23" spans="1:15" ht="4.5" customHeight="1">
      <c r="A23" s="5"/>
      <c r="B23" s="1392"/>
      <c r="C23" s="15"/>
      <c r="D23" s="16"/>
      <c r="E23" s="19"/>
      <c r="F23" s="19"/>
      <c r="G23" s="19"/>
      <c r="H23" s="14"/>
      <c r="I23" s="19"/>
      <c r="J23" s="19"/>
      <c r="K23" s="19"/>
      <c r="L23" s="17"/>
      <c r="O23" s="1"/>
    </row>
    <row r="24" spans="1:15" ht="15.75" customHeight="1">
      <c r="A24" s="5"/>
      <c r="B24" s="1392"/>
      <c r="C24" s="15"/>
      <c r="D24" s="27" t="str">
        <f>IF(Y1=2,"Level 3",IF(Z1=TRUE,IF(A26-3=0,"Lowest Level","Lowest Level -"&amp;(A26-3)),"Level 3"))</f>
        <v>Level 3</v>
      </c>
      <c r="E24" s="19"/>
      <c r="F24" s="21">
        <v>10000</v>
      </c>
      <c r="G24" s="19"/>
      <c r="H24" s="13" t="s">
        <v>115</v>
      </c>
      <c r="I24" s="19"/>
      <c r="J24" s="22" t="s">
        <v>30</v>
      </c>
      <c r="K24" s="19"/>
      <c r="L24" s="23" t="s">
        <v>115</v>
      </c>
      <c r="O24" s="1"/>
    </row>
    <row r="25" spans="1:15" ht="4.5" customHeight="1">
      <c r="A25" s="5"/>
      <c r="B25" s="1392"/>
      <c r="C25" s="15"/>
      <c r="D25" s="10"/>
      <c r="E25" s="11"/>
      <c r="F25" s="11"/>
      <c r="G25" s="11"/>
      <c r="H25" s="9"/>
      <c r="I25" s="11"/>
      <c r="J25" s="11"/>
      <c r="K25" s="11"/>
      <c r="L25" s="24"/>
      <c r="O25" s="1"/>
    </row>
    <row r="26" spans="1:15" ht="21.75" customHeight="1">
      <c r="A26" s="5">
        <v>3</v>
      </c>
      <c r="B26" s="1392"/>
      <c r="C26" s="15"/>
      <c r="D26" s="16"/>
      <c r="E26" s="16"/>
      <c r="F26" s="16"/>
      <c r="G26" s="16"/>
      <c r="H26" s="16"/>
      <c r="I26" s="16"/>
      <c r="J26" s="16"/>
      <c r="K26" s="16"/>
      <c r="L26" s="17"/>
      <c r="O26" s="1"/>
    </row>
    <row r="27" spans="1:15" ht="4.5" customHeight="1" thickBot="1">
      <c r="A27" s="5"/>
      <c r="B27" s="1399"/>
      <c r="C27" s="28"/>
      <c r="D27" s="29"/>
      <c r="E27" s="29"/>
      <c r="F27" s="29"/>
      <c r="G27" s="29"/>
      <c r="H27" s="29"/>
      <c r="I27" s="29"/>
      <c r="J27" s="29"/>
      <c r="K27" s="29"/>
      <c r="L27" s="30"/>
      <c r="O27" s="1"/>
    </row>
    <row r="28" spans="1:15" ht="21.75" customHeight="1">
      <c r="A28" s="5"/>
      <c r="B28" s="1403" t="s">
        <v>28</v>
      </c>
      <c r="C28" s="31"/>
      <c r="D28" s="31"/>
      <c r="E28" s="31"/>
      <c r="F28" s="31"/>
      <c r="G28" s="31"/>
      <c r="H28" s="31"/>
      <c r="I28" s="31"/>
      <c r="J28" s="31"/>
      <c r="K28" s="31"/>
      <c r="L28" s="32"/>
      <c r="O28" s="1"/>
    </row>
    <row r="29" spans="1:15" ht="18" customHeight="1">
      <c r="A29" s="5"/>
      <c r="B29" s="1392"/>
      <c r="C29" s="16"/>
      <c r="D29" s="16"/>
      <c r="E29" s="16"/>
      <c r="F29" s="16"/>
      <c r="G29" s="16"/>
      <c r="H29" s="16"/>
      <c r="I29" s="16"/>
      <c r="J29" s="16"/>
      <c r="K29" s="16"/>
      <c r="L29" s="17"/>
      <c r="O29" s="1"/>
    </row>
    <row r="30" spans="1:15" ht="16.5" customHeight="1">
      <c r="A30" s="5"/>
      <c r="B30" s="1392"/>
      <c r="C30" s="8"/>
      <c r="D30" s="9"/>
      <c r="E30" s="1382" t="s">
        <v>112</v>
      </c>
      <c r="F30" s="1383"/>
      <c r="G30" s="1384"/>
      <c r="H30" s="7" t="s">
        <v>31</v>
      </c>
      <c r="I30" s="1382" t="s">
        <v>113</v>
      </c>
      <c r="J30" s="1383"/>
      <c r="K30" s="1384"/>
      <c r="L30" s="18" t="s">
        <v>31</v>
      </c>
      <c r="O30" s="38"/>
    </row>
    <row r="31" spans="1:15" ht="4.5" customHeight="1">
      <c r="A31" s="5"/>
      <c r="B31" s="1392"/>
      <c r="C31" s="2"/>
      <c r="D31" s="16"/>
      <c r="E31" s="19"/>
      <c r="F31" s="19"/>
      <c r="G31" s="19"/>
      <c r="H31" s="12"/>
      <c r="I31" s="19"/>
      <c r="J31" s="19"/>
      <c r="K31" s="19"/>
      <c r="L31" s="17"/>
      <c r="O31" s="38"/>
    </row>
    <row r="32" spans="1:15" ht="15.75" customHeight="1">
      <c r="A32" s="5"/>
      <c r="B32" s="1392"/>
      <c r="C32" s="1380"/>
      <c r="D32" s="20" t="s">
        <v>114</v>
      </c>
      <c r="E32" s="19"/>
      <c r="F32" s="21">
        <v>10000</v>
      </c>
      <c r="G32" s="19"/>
      <c r="H32" s="13" t="s">
        <v>115</v>
      </c>
      <c r="I32" s="19"/>
      <c r="J32" s="22" t="s">
        <v>30</v>
      </c>
      <c r="K32" s="19"/>
      <c r="L32" s="23" t="s">
        <v>115</v>
      </c>
      <c r="O32" s="40" t="s">
        <v>132</v>
      </c>
    </row>
    <row r="33" spans="1:15" ht="4.5" customHeight="1">
      <c r="A33" s="5"/>
      <c r="B33" s="1392"/>
      <c r="C33" s="1381"/>
      <c r="D33" s="10"/>
      <c r="E33" s="11"/>
      <c r="F33" s="11"/>
      <c r="G33" s="11"/>
      <c r="H33" s="9"/>
      <c r="I33" s="11"/>
      <c r="J33" s="11"/>
      <c r="K33" s="11"/>
      <c r="L33" s="24"/>
      <c r="O33" s="1" t="s">
        <v>136</v>
      </c>
    </row>
    <row r="34" spans="1:15" ht="4.5" customHeight="1">
      <c r="A34" s="5"/>
      <c r="B34" s="1392"/>
      <c r="C34" s="1380"/>
      <c r="D34" s="16"/>
      <c r="E34" s="19"/>
      <c r="F34" s="19"/>
      <c r="G34" s="19"/>
      <c r="H34" s="14"/>
      <c r="I34" s="19"/>
      <c r="J34" s="19"/>
      <c r="K34" s="19"/>
      <c r="L34" s="17"/>
      <c r="O34" s="1"/>
    </row>
    <row r="35" spans="1:15" ht="15.75" customHeight="1">
      <c r="A35" s="5"/>
      <c r="B35" s="1392"/>
      <c r="C35" s="1380"/>
      <c r="D35" s="20" t="s">
        <v>116</v>
      </c>
      <c r="E35" s="19"/>
      <c r="F35" s="21">
        <v>10000</v>
      </c>
      <c r="G35" s="19"/>
      <c r="H35" s="13" t="s">
        <v>115</v>
      </c>
      <c r="I35" s="19"/>
      <c r="J35" s="22" t="s">
        <v>30</v>
      </c>
      <c r="K35" s="19"/>
      <c r="L35" s="23" t="s">
        <v>115</v>
      </c>
      <c r="O35" s="1"/>
    </row>
    <row r="36" spans="1:15" ht="4.5" customHeight="1">
      <c r="A36" s="5"/>
      <c r="B36" s="1392"/>
      <c r="C36" s="1381"/>
      <c r="D36" s="10"/>
      <c r="E36" s="11"/>
      <c r="F36" s="11"/>
      <c r="G36" s="11"/>
      <c r="H36" s="9"/>
      <c r="I36" s="11"/>
      <c r="J36" s="11"/>
      <c r="K36" s="11"/>
      <c r="L36" s="24"/>
      <c r="O36" s="1"/>
    </row>
    <row r="37" spans="1:15" ht="10.5" customHeight="1">
      <c r="A37" s="5"/>
      <c r="B37" s="1392"/>
      <c r="C37" s="1380"/>
      <c r="D37" s="1404" t="s">
        <v>117</v>
      </c>
      <c r="E37" s="19"/>
      <c r="F37" s="19"/>
      <c r="G37" s="19"/>
      <c r="H37" s="14"/>
      <c r="I37" s="19"/>
      <c r="J37" s="19"/>
      <c r="K37" s="19"/>
      <c r="L37" s="17"/>
      <c r="O37" s="1"/>
    </row>
    <row r="38" spans="1:15" ht="10.5" customHeight="1">
      <c r="A38" s="5"/>
      <c r="B38" s="1392"/>
      <c r="C38" s="1380"/>
      <c r="D38" s="1404"/>
      <c r="E38" s="19"/>
      <c r="F38" s="19"/>
      <c r="G38" s="19"/>
      <c r="H38" s="14"/>
      <c r="I38" s="19"/>
      <c r="J38" s="19"/>
      <c r="K38" s="19"/>
      <c r="L38" s="17"/>
      <c r="O38" s="1"/>
    </row>
    <row r="39" spans="1:15" ht="15.75" customHeight="1">
      <c r="A39" s="5"/>
      <c r="B39" s="1392"/>
      <c r="C39" s="15"/>
      <c r="D39" s="25" t="str">
        <f>IF(Y1=2,"Level 1",IF(Z1=TRUE,IF(A47-1=0,"Lowest Level","Lowest Level -"&amp;(A47-1)),"Level 1"))</f>
        <v>Level 1</v>
      </c>
      <c r="E39" s="19"/>
      <c r="F39" s="21">
        <v>10000</v>
      </c>
      <c r="G39" s="19"/>
      <c r="H39" s="13" t="s">
        <v>115</v>
      </c>
      <c r="I39" s="19"/>
      <c r="J39" s="22" t="s">
        <v>30</v>
      </c>
      <c r="K39" s="19"/>
      <c r="L39" s="23" t="s">
        <v>115</v>
      </c>
      <c r="O39" s="1"/>
    </row>
    <row r="40" spans="1:15" ht="4.5" customHeight="1">
      <c r="A40" s="5"/>
      <c r="B40" s="1392"/>
      <c r="C40" s="15"/>
      <c r="D40" s="10"/>
      <c r="E40" s="11"/>
      <c r="F40" s="11"/>
      <c r="G40" s="11"/>
      <c r="H40" s="9"/>
      <c r="I40" s="11"/>
      <c r="J40" s="11"/>
      <c r="K40" s="11"/>
      <c r="L40" s="24"/>
      <c r="O40" s="41"/>
    </row>
    <row r="41" spans="1:12" ht="4.5" customHeight="1">
      <c r="A41" s="5"/>
      <c r="B41" s="1392"/>
      <c r="C41" s="15"/>
      <c r="D41" s="16"/>
      <c r="E41" s="19"/>
      <c r="F41" s="19"/>
      <c r="G41" s="19"/>
      <c r="H41" s="14"/>
      <c r="I41" s="19"/>
      <c r="J41" s="19"/>
      <c r="K41" s="19"/>
      <c r="L41" s="17"/>
    </row>
    <row r="42" spans="1:12" ht="15.75" customHeight="1">
      <c r="A42" s="5"/>
      <c r="B42" s="1392"/>
      <c r="C42" s="15"/>
      <c r="D42" s="26" t="str">
        <f>IF(Y1=2,"Level 2",IF(Z1=TRUE,IF(A47-2=0,"Lowest Level","Lowest Level -"&amp;(A47-2)),"Level 2"))</f>
        <v>Level 2</v>
      </c>
      <c r="E42" s="19"/>
      <c r="F42" s="21">
        <v>10000</v>
      </c>
      <c r="G42" s="19"/>
      <c r="H42" s="13" t="s">
        <v>115</v>
      </c>
      <c r="I42" s="19"/>
      <c r="J42" s="22" t="s">
        <v>30</v>
      </c>
      <c r="K42" s="19"/>
      <c r="L42" s="23" t="s">
        <v>115</v>
      </c>
    </row>
    <row r="43" spans="1:12" ht="4.5" customHeight="1">
      <c r="A43" s="5"/>
      <c r="B43" s="1392"/>
      <c r="C43" s="15"/>
      <c r="D43" s="10"/>
      <c r="E43" s="11"/>
      <c r="F43" s="11"/>
      <c r="G43" s="11"/>
      <c r="H43" s="9"/>
      <c r="I43" s="11"/>
      <c r="J43" s="11"/>
      <c r="K43" s="11"/>
      <c r="L43" s="24"/>
    </row>
    <row r="44" spans="1:12" ht="4.5" customHeight="1">
      <c r="A44" s="5"/>
      <c r="B44" s="1392"/>
      <c r="C44" s="15"/>
      <c r="D44" s="16"/>
      <c r="E44" s="19"/>
      <c r="F44" s="19"/>
      <c r="G44" s="19"/>
      <c r="H44" s="14"/>
      <c r="I44" s="19"/>
      <c r="J44" s="19"/>
      <c r="K44" s="19"/>
      <c r="L44" s="17"/>
    </row>
    <row r="45" spans="1:12" ht="15.75" customHeight="1">
      <c r="A45" s="5"/>
      <c r="B45" s="1392"/>
      <c r="C45" s="15"/>
      <c r="D45" s="27" t="str">
        <f>IF(Y1=2,"Level 3",IF(Z1=TRUE,IF(A47-3=0,"Lowest Level","Lowest Level -"&amp;(A47-3)),"Level 3"))</f>
        <v>Level 3</v>
      </c>
      <c r="E45" s="19"/>
      <c r="F45" s="21">
        <v>10000</v>
      </c>
      <c r="G45" s="19"/>
      <c r="H45" s="13" t="s">
        <v>115</v>
      </c>
      <c r="I45" s="19"/>
      <c r="J45" s="22" t="s">
        <v>30</v>
      </c>
      <c r="K45" s="19"/>
      <c r="L45" s="23" t="s">
        <v>115</v>
      </c>
    </row>
    <row r="46" spans="1:12" ht="4.5" customHeight="1">
      <c r="A46" s="5"/>
      <c r="B46" s="1392"/>
      <c r="C46" s="15"/>
      <c r="D46" s="10"/>
      <c r="E46" s="11"/>
      <c r="F46" s="11"/>
      <c r="G46" s="11"/>
      <c r="H46" s="9"/>
      <c r="I46" s="11"/>
      <c r="J46" s="11"/>
      <c r="K46" s="11"/>
      <c r="L46" s="24"/>
    </row>
    <row r="47" spans="1:12" ht="21.75" customHeight="1">
      <c r="A47" s="5">
        <v>3</v>
      </c>
      <c r="B47" s="1392"/>
      <c r="C47" s="15"/>
      <c r="D47" s="16"/>
      <c r="E47" s="16"/>
      <c r="F47" s="16"/>
      <c r="G47" s="16"/>
      <c r="H47" s="16"/>
      <c r="I47" s="16"/>
      <c r="J47" s="16"/>
      <c r="K47" s="16"/>
      <c r="L47" s="17"/>
    </row>
    <row r="48" spans="1:12" ht="4.5" customHeight="1" thickBot="1">
      <c r="A48" s="5"/>
      <c r="B48" s="1399"/>
      <c r="C48" s="28"/>
      <c r="D48" s="29"/>
      <c r="E48" s="29"/>
      <c r="F48" s="29"/>
      <c r="G48" s="29"/>
      <c r="H48" s="29"/>
      <c r="I48" s="29"/>
      <c r="J48" s="29"/>
      <c r="K48" s="29"/>
      <c r="L48" s="30"/>
    </row>
    <row r="49" spans="1:12" ht="9" customHeight="1">
      <c r="A49" s="5"/>
      <c r="B49" s="5"/>
      <c r="C49" s="5"/>
      <c r="D49" s="5"/>
      <c r="E49" s="5"/>
      <c r="F49" s="5"/>
      <c r="G49" s="5"/>
      <c r="H49" s="5"/>
      <c r="I49" s="5"/>
      <c r="J49" s="5"/>
      <c r="K49" s="5"/>
      <c r="L49" s="5"/>
    </row>
    <row r="50" spans="1:12" ht="24" customHeight="1">
      <c r="A50" s="5"/>
      <c r="B50" s="5"/>
      <c r="C50" s="5"/>
      <c r="D50" s="5"/>
      <c r="E50" s="5"/>
      <c r="F50" s="5"/>
      <c r="G50" s="5"/>
      <c r="H50" s="5"/>
      <c r="I50" s="5"/>
      <c r="J50" s="5"/>
      <c r="K50" s="5"/>
      <c r="L50" s="5"/>
    </row>
    <row r="51" spans="1:12" ht="15" customHeight="1" thickBot="1">
      <c r="A51" s="5"/>
      <c r="B51" s="5"/>
      <c r="C51" s="5"/>
      <c r="D51" s="5"/>
      <c r="E51" s="5"/>
      <c r="F51" s="5"/>
      <c r="G51" s="5"/>
      <c r="H51" s="5"/>
      <c r="I51" s="5"/>
      <c r="J51" s="5"/>
      <c r="K51" s="5"/>
      <c r="L51" s="5"/>
    </row>
    <row r="52" spans="1:12" ht="27.75" customHeight="1">
      <c r="A52" s="5"/>
      <c r="B52" s="1385" t="s">
        <v>118</v>
      </c>
      <c r="C52" s="1386"/>
      <c r="D52" s="1386"/>
      <c r="E52" s="1386"/>
      <c r="F52" s="1386"/>
      <c r="G52" s="1386"/>
      <c r="H52" s="1386"/>
      <c r="I52" s="1386"/>
      <c r="J52" s="1386"/>
      <c r="K52" s="1386"/>
      <c r="L52" s="1387"/>
    </row>
    <row r="53" spans="1:12" ht="27.75" customHeight="1">
      <c r="A53" s="5"/>
      <c r="B53" s="1388"/>
      <c r="C53" s="1389"/>
      <c r="D53" s="1389"/>
      <c r="E53" s="1389"/>
      <c r="F53" s="1389"/>
      <c r="G53" s="1389"/>
      <c r="H53" s="1389"/>
      <c r="I53" s="1389"/>
      <c r="J53" s="1389"/>
      <c r="K53" s="1389"/>
      <c r="L53" s="1390"/>
    </row>
    <row r="54" spans="1:12" ht="18" customHeight="1">
      <c r="A54" s="5"/>
      <c r="B54" s="1391" t="s">
        <v>29</v>
      </c>
      <c r="C54" s="16"/>
      <c r="D54" s="16"/>
      <c r="E54" s="16"/>
      <c r="F54" s="16"/>
      <c r="G54" s="16"/>
      <c r="H54" s="16"/>
      <c r="I54" s="16"/>
      <c r="J54" s="16"/>
      <c r="K54" s="16"/>
      <c r="L54" s="17"/>
    </row>
    <row r="55" spans="1:12" ht="16.5" customHeight="1">
      <c r="A55" s="5"/>
      <c r="B55" s="1392"/>
      <c r="C55" s="8"/>
      <c r="D55" s="9"/>
      <c r="E55" s="1382" t="s">
        <v>112</v>
      </c>
      <c r="F55" s="1383"/>
      <c r="G55" s="1384"/>
      <c r="H55" s="7" t="s">
        <v>31</v>
      </c>
      <c r="I55" s="1382" t="s">
        <v>113</v>
      </c>
      <c r="J55" s="1383"/>
      <c r="K55" s="1384"/>
      <c r="L55" s="18" t="s">
        <v>31</v>
      </c>
    </row>
    <row r="56" spans="1:12" ht="4.5" customHeight="1">
      <c r="A56" s="5"/>
      <c r="B56" s="1392"/>
      <c r="C56" s="2"/>
      <c r="D56" s="16"/>
      <c r="E56" s="19"/>
      <c r="F56" s="19"/>
      <c r="G56" s="19"/>
      <c r="H56" s="12"/>
      <c r="I56" s="19"/>
      <c r="J56" s="19"/>
      <c r="K56" s="19"/>
      <c r="L56" s="17"/>
    </row>
    <row r="57" spans="1:12" ht="15.75" customHeight="1">
      <c r="A57" s="5"/>
      <c r="B57" s="1392"/>
      <c r="C57" s="1380"/>
      <c r="D57" s="20" t="s">
        <v>119</v>
      </c>
      <c r="E57" s="19"/>
      <c r="F57" s="21">
        <v>10000</v>
      </c>
      <c r="G57" s="19"/>
      <c r="H57" s="13" t="s">
        <v>115</v>
      </c>
      <c r="I57" s="19"/>
      <c r="J57" s="22" t="s">
        <v>30</v>
      </c>
      <c r="K57" s="19"/>
      <c r="L57" s="23" t="s">
        <v>115</v>
      </c>
    </row>
    <row r="58" spans="1:12" ht="4.5" customHeight="1">
      <c r="A58" s="5"/>
      <c r="B58" s="1392"/>
      <c r="C58" s="1381"/>
      <c r="D58" s="10"/>
      <c r="E58" s="11"/>
      <c r="F58" s="11"/>
      <c r="G58" s="11"/>
      <c r="H58" s="9"/>
      <c r="I58" s="11"/>
      <c r="J58" s="11"/>
      <c r="K58" s="11"/>
      <c r="L58" s="24"/>
    </row>
    <row r="59" spans="1:12" ht="4.5" customHeight="1">
      <c r="A59" s="5"/>
      <c r="B59" s="1392"/>
      <c r="C59" s="1380"/>
      <c r="D59" s="16"/>
      <c r="E59" s="19"/>
      <c r="F59" s="19"/>
      <c r="G59" s="19"/>
      <c r="H59" s="14"/>
      <c r="I59" s="19"/>
      <c r="J59" s="19"/>
      <c r="K59" s="19"/>
      <c r="L59" s="17"/>
    </row>
    <row r="60" spans="1:12" ht="15.75" customHeight="1">
      <c r="A60" s="5"/>
      <c r="B60" s="1392"/>
      <c r="C60" s="1380"/>
      <c r="D60" s="20" t="s">
        <v>120</v>
      </c>
      <c r="E60" s="19"/>
      <c r="F60" s="21">
        <v>10000</v>
      </c>
      <c r="G60" s="19"/>
      <c r="H60" s="13" t="s">
        <v>115</v>
      </c>
      <c r="I60" s="19"/>
      <c r="J60" s="22" t="s">
        <v>30</v>
      </c>
      <c r="K60" s="19"/>
      <c r="L60" s="23" t="s">
        <v>115</v>
      </c>
    </row>
    <row r="61" spans="1:12" ht="4.5" customHeight="1">
      <c r="A61" s="5"/>
      <c r="B61" s="1392"/>
      <c r="C61" s="1381"/>
      <c r="D61" s="10"/>
      <c r="E61" s="11"/>
      <c r="F61" s="11"/>
      <c r="G61" s="11"/>
      <c r="H61" s="9"/>
      <c r="I61" s="11"/>
      <c r="J61" s="11"/>
      <c r="K61" s="11"/>
      <c r="L61" s="24"/>
    </row>
    <row r="62" spans="1:12" ht="4.5" customHeight="1">
      <c r="A62" s="5"/>
      <c r="B62" s="1392"/>
      <c r="C62" s="1380"/>
      <c r="D62" s="16"/>
      <c r="E62" s="19"/>
      <c r="F62" s="19"/>
      <c r="G62" s="19"/>
      <c r="H62" s="14"/>
      <c r="I62" s="19"/>
      <c r="J62" s="19"/>
      <c r="K62" s="19"/>
      <c r="L62" s="17"/>
    </row>
    <row r="63" spans="1:12" ht="15.75" customHeight="1">
      <c r="A63" s="5"/>
      <c r="B63" s="1392"/>
      <c r="C63" s="1380"/>
      <c r="D63" s="20" t="s">
        <v>121</v>
      </c>
      <c r="E63" s="19"/>
      <c r="F63" s="21">
        <v>10000</v>
      </c>
      <c r="G63" s="19"/>
      <c r="H63" s="13" t="s">
        <v>115</v>
      </c>
      <c r="I63" s="19"/>
      <c r="J63" s="22" t="s">
        <v>30</v>
      </c>
      <c r="K63" s="19"/>
      <c r="L63" s="23" t="s">
        <v>115</v>
      </c>
    </row>
    <row r="64" spans="1:12" ht="4.5" customHeight="1">
      <c r="A64" s="5"/>
      <c r="B64" s="1392"/>
      <c r="C64" s="1381"/>
      <c r="D64" s="10"/>
      <c r="E64" s="11"/>
      <c r="F64" s="11"/>
      <c r="G64" s="11"/>
      <c r="H64" s="9"/>
      <c r="I64" s="11"/>
      <c r="J64" s="11"/>
      <c r="K64" s="11"/>
      <c r="L64" s="24"/>
    </row>
    <row r="65" spans="1:12" ht="4.5" customHeight="1">
      <c r="A65" s="5"/>
      <c r="B65" s="1392"/>
      <c r="C65" s="1380"/>
      <c r="D65" s="16"/>
      <c r="E65" s="19"/>
      <c r="F65" s="19"/>
      <c r="G65" s="19"/>
      <c r="H65" s="14"/>
      <c r="I65" s="19"/>
      <c r="J65" s="19"/>
      <c r="K65" s="19"/>
      <c r="L65" s="17"/>
    </row>
    <row r="66" spans="1:12" ht="15.75" customHeight="1">
      <c r="A66" s="5"/>
      <c r="B66" s="1392"/>
      <c r="C66" s="1380"/>
      <c r="D66" s="20" t="s">
        <v>122</v>
      </c>
      <c r="E66" s="19"/>
      <c r="F66" s="21">
        <v>10000</v>
      </c>
      <c r="G66" s="19"/>
      <c r="H66" s="13" t="s">
        <v>115</v>
      </c>
      <c r="I66" s="19"/>
      <c r="J66" s="22" t="s">
        <v>30</v>
      </c>
      <c r="K66" s="19"/>
      <c r="L66" s="23" t="s">
        <v>115</v>
      </c>
    </row>
    <row r="67" spans="1:12" ht="4.5" customHeight="1">
      <c r="A67" s="5"/>
      <c r="B67" s="1392"/>
      <c r="C67" s="1381"/>
      <c r="D67" s="10"/>
      <c r="E67" s="11"/>
      <c r="F67" s="11"/>
      <c r="G67" s="11"/>
      <c r="H67" s="9"/>
      <c r="I67" s="11"/>
      <c r="J67" s="11"/>
      <c r="K67" s="11"/>
      <c r="L67" s="24"/>
    </row>
    <row r="68" spans="1:12" ht="4.5" customHeight="1">
      <c r="A68" s="5"/>
      <c r="B68" s="1392"/>
      <c r="C68" s="1380"/>
      <c r="D68" s="16"/>
      <c r="E68" s="19"/>
      <c r="F68" s="19"/>
      <c r="G68" s="19"/>
      <c r="H68" s="14"/>
      <c r="I68" s="19"/>
      <c r="J68" s="19"/>
      <c r="K68" s="19"/>
      <c r="L68" s="17"/>
    </row>
    <row r="69" spans="1:12" ht="15.75" customHeight="1">
      <c r="A69" s="5"/>
      <c r="B69" s="1392"/>
      <c r="C69" s="1380"/>
      <c r="D69" s="20" t="s">
        <v>123</v>
      </c>
      <c r="E69" s="19"/>
      <c r="F69" s="21">
        <v>10000</v>
      </c>
      <c r="G69" s="19"/>
      <c r="H69" s="13" t="s">
        <v>115</v>
      </c>
      <c r="I69" s="19"/>
      <c r="J69" s="22" t="s">
        <v>30</v>
      </c>
      <c r="K69" s="19"/>
      <c r="L69" s="23" t="s">
        <v>115</v>
      </c>
    </row>
    <row r="70" spans="1:12" ht="4.5" customHeight="1">
      <c r="A70" s="5"/>
      <c r="B70" s="1392"/>
      <c r="C70" s="1381"/>
      <c r="D70" s="10"/>
      <c r="E70" s="11"/>
      <c r="F70" s="11"/>
      <c r="G70" s="11"/>
      <c r="H70" s="9"/>
      <c r="I70" s="11"/>
      <c r="J70" s="11"/>
      <c r="K70" s="11"/>
      <c r="L70" s="24"/>
    </row>
    <row r="71" spans="1:12" ht="4.5" customHeight="1">
      <c r="A71" s="5"/>
      <c r="B71" s="1392"/>
      <c r="C71" s="1380"/>
      <c r="D71" s="16"/>
      <c r="E71" s="19"/>
      <c r="F71" s="19"/>
      <c r="G71" s="19"/>
      <c r="H71" s="14"/>
      <c r="I71" s="19"/>
      <c r="J71" s="19"/>
      <c r="K71" s="19"/>
      <c r="L71" s="17"/>
    </row>
    <row r="72" spans="1:12" ht="15.75" customHeight="1">
      <c r="A72" s="5"/>
      <c r="B72" s="1392"/>
      <c r="C72" s="1380"/>
      <c r="D72" s="20" t="s">
        <v>124</v>
      </c>
      <c r="E72" s="19"/>
      <c r="F72" s="19"/>
      <c r="G72" s="19"/>
      <c r="H72" s="14"/>
      <c r="I72" s="19"/>
      <c r="J72" s="19"/>
      <c r="K72" s="19"/>
      <c r="L72" s="17"/>
    </row>
    <row r="73" spans="1:12" ht="21.75" customHeight="1">
      <c r="A73" s="5"/>
      <c r="B73" s="1392"/>
      <c r="C73" s="15"/>
      <c r="D73" s="16"/>
      <c r="E73" s="16"/>
      <c r="F73" s="16"/>
      <c r="G73" s="16"/>
      <c r="H73" s="14"/>
      <c r="I73" s="16"/>
      <c r="J73" s="16"/>
      <c r="K73" s="16"/>
      <c r="L73" s="17"/>
    </row>
    <row r="74" spans="1:12" ht="4.5" customHeight="1" thickBot="1">
      <c r="A74" s="5"/>
      <c r="B74" s="1399"/>
      <c r="C74" s="28"/>
      <c r="D74" s="29"/>
      <c r="E74" s="29"/>
      <c r="F74" s="29"/>
      <c r="G74" s="29"/>
      <c r="H74" s="33"/>
      <c r="I74" s="29"/>
      <c r="J74" s="29"/>
      <c r="K74" s="29"/>
      <c r="L74" s="30"/>
    </row>
    <row r="75" spans="1:12" ht="15.75" customHeight="1">
      <c r="A75" s="5"/>
      <c r="B75" s="1403" t="s">
        <v>28</v>
      </c>
      <c r="C75" s="31"/>
      <c r="D75" s="31"/>
      <c r="E75" s="31"/>
      <c r="F75" s="31"/>
      <c r="G75" s="31"/>
      <c r="H75" s="31"/>
      <c r="I75" s="31"/>
      <c r="J75" s="31"/>
      <c r="K75" s="31"/>
      <c r="L75" s="32"/>
    </row>
    <row r="76" spans="1:12" ht="18" customHeight="1">
      <c r="A76" s="5"/>
      <c r="B76" s="1392"/>
      <c r="C76" s="8"/>
      <c r="D76" s="9"/>
      <c r="E76" s="1382" t="s">
        <v>112</v>
      </c>
      <c r="F76" s="1383"/>
      <c r="G76" s="1384"/>
      <c r="H76" s="7" t="s">
        <v>31</v>
      </c>
      <c r="I76" s="1382" t="s">
        <v>113</v>
      </c>
      <c r="J76" s="1383"/>
      <c r="K76" s="1384"/>
      <c r="L76" s="18" t="s">
        <v>31</v>
      </c>
    </row>
    <row r="77" spans="1:12" ht="4.5" customHeight="1">
      <c r="A77" s="5"/>
      <c r="B77" s="1392"/>
      <c r="C77" s="2"/>
      <c r="D77" s="16"/>
      <c r="E77" s="19"/>
      <c r="F77" s="19"/>
      <c r="G77" s="19"/>
      <c r="H77" s="12"/>
      <c r="I77" s="19"/>
      <c r="J77" s="19"/>
      <c r="K77" s="19"/>
      <c r="L77" s="17"/>
    </row>
    <row r="78" spans="1:12" ht="15.75" customHeight="1">
      <c r="A78" s="5"/>
      <c r="B78" s="1392"/>
      <c r="C78" s="1380"/>
      <c r="D78" s="20" t="s">
        <v>119</v>
      </c>
      <c r="E78" s="19"/>
      <c r="F78" s="21">
        <v>10000</v>
      </c>
      <c r="G78" s="19"/>
      <c r="H78" s="13" t="s">
        <v>115</v>
      </c>
      <c r="I78" s="19"/>
      <c r="J78" s="22" t="s">
        <v>30</v>
      </c>
      <c r="K78" s="19"/>
      <c r="L78" s="23" t="s">
        <v>115</v>
      </c>
    </row>
    <row r="79" spans="1:12" ht="4.5" customHeight="1">
      <c r="A79" s="5"/>
      <c r="B79" s="1392"/>
      <c r="C79" s="1381"/>
      <c r="D79" s="10"/>
      <c r="E79" s="11"/>
      <c r="F79" s="11"/>
      <c r="G79" s="11"/>
      <c r="H79" s="9"/>
      <c r="I79" s="11"/>
      <c r="J79" s="11"/>
      <c r="K79" s="11"/>
      <c r="L79" s="24"/>
    </row>
    <row r="80" spans="1:12" ht="4.5" customHeight="1">
      <c r="A80" s="5"/>
      <c r="B80" s="1392"/>
      <c r="C80" s="1380"/>
      <c r="D80" s="16"/>
      <c r="E80" s="19"/>
      <c r="F80" s="19"/>
      <c r="G80" s="19"/>
      <c r="H80" s="14"/>
      <c r="I80" s="19"/>
      <c r="J80" s="19"/>
      <c r="K80" s="19"/>
      <c r="L80" s="17"/>
    </row>
    <row r="81" spans="1:12" ht="15.75" customHeight="1">
      <c r="A81" s="5"/>
      <c r="B81" s="1392"/>
      <c r="C81" s="1380"/>
      <c r="D81" s="20" t="s">
        <v>120</v>
      </c>
      <c r="E81" s="19"/>
      <c r="F81" s="21">
        <v>10000</v>
      </c>
      <c r="G81" s="19"/>
      <c r="H81" s="13" t="s">
        <v>115</v>
      </c>
      <c r="I81" s="19"/>
      <c r="J81" s="22" t="s">
        <v>30</v>
      </c>
      <c r="K81" s="19"/>
      <c r="L81" s="23" t="s">
        <v>115</v>
      </c>
    </row>
    <row r="82" spans="1:12" ht="4.5" customHeight="1">
      <c r="A82" s="5"/>
      <c r="B82" s="1392"/>
      <c r="C82" s="1381"/>
      <c r="D82" s="10"/>
      <c r="E82" s="11"/>
      <c r="F82" s="11"/>
      <c r="G82" s="11"/>
      <c r="H82" s="9"/>
      <c r="I82" s="11"/>
      <c r="J82" s="11"/>
      <c r="K82" s="11"/>
      <c r="L82" s="24"/>
    </row>
    <row r="83" spans="1:12" ht="4.5" customHeight="1">
      <c r="A83" s="5"/>
      <c r="B83" s="1392"/>
      <c r="C83" s="1380"/>
      <c r="D83" s="16"/>
      <c r="E83" s="19"/>
      <c r="F83" s="19"/>
      <c r="G83" s="19"/>
      <c r="H83" s="14"/>
      <c r="I83" s="19"/>
      <c r="J83" s="19"/>
      <c r="K83" s="19"/>
      <c r="L83" s="17"/>
    </row>
    <row r="84" spans="1:12" ht="15.75" customHeight="1">
      <c r="A84" s="5"/>
      <c r="B84" s="1392"/>
      <c r="C84" s="1380"/>
      <c r="D84" s="20" t="s">
        <v>121</v>
      </c>
      <c r="E84" s="19"/>
      <c r="F84" s="21">
        <v>10000</v>
      </c>
      <c r="G84" s="19"/>
      <c r="H84" s="13" t="s">
        <v>115</v>
      </c>
      <c r="I84" s="19"/>
      <c r="J84" s="22" t="s">
        <v>30</v>
      </c>
      <c r="K84" s="19"/>
      <c r="L84" s="23" t="s">
        <v>115</v>
      </c>
    </row>
    <row r="85" spans="1:12" ht="4.5" customHeight="1">
      <c r="A85" s="5"/>
      <c r="B85" s="1392"/>
      <c r="C85" s="1381"/>
      <c r="D85" s="10"/>
      <c r="E85" s="11"/>
      <c r="F85" s="11"/>
      <c r="G85" s="11"/>
      <c r="H85" s="9"/>
      <c r="I85" s="11"/>
      <c r="J85" s="11"/>
      <c r="K85" s="11"/>
      <c r="L85" s="24"/>
    </row>
    <row r="86" spans="1:12" ht="4.5" customHeight="1">
      <c r="A86" s="5"/>
      <c r="B86" s="1392"/>
      <c r="C86" s="1380"/>
      <c r="D86" s="16"/>
      <c r="E86" s="19"/>
      <c r="F86" s="19"/>
      <c r="G86" s="19"/>
      <c r="H86" s="14"/>
      <c r="I86" s="19"/>
      <c r="J86" s="19"/>
      <c r="K86" s="19"/>
      <c r="L86" s="17"/>
    </row>
    <row r="87" spans="1:12" ht="15.75" customHeight="1">
      <c r="A87" s="5"/>
      <c r="B87" s="1392"/>
      <c r="C87" s="1380"/>
      <c r="D87" s="20" t="s">
        <v>122</v>
      </c>
      <c r="E87" s="19"/>
      <c r="F87" s="21">
        <v>10000</v>
      </c>
      <c r="G87" s="19"/>
      <c r="H87" s="13" t="s">
        <v>115</v>
      </c>
      <c r="I87" s="19"/>
      <c r="J87" s="22" t="s">
        <v>30</v>
      </c>
      <c r="K87" s="19"/>
      <c r="L87" s="23" t="s">
        <v>115</v>
      </c>
    </row>
    <row r="88" spans="1:12" ht="4.5" customHeight="1">
      <c r="A88" s="5"/>
      <c r="B88" s="1392"/>
      <c r="C88" s="1381"/>
      <c r="D88" s="10"/>
      <c r="E88" s="11"/>
      <c r="F88" s="11"/>
      <c r="G88" s="11"/>
      <c r="H88" s="9"/>
      <c r="I88" s="11"/>
      <c r="J88" s="11"/>
      <c r="K88" s="11"/>
      <c r="L88" s="24"/>
    </row>
    <row r="89" spans="1:12" ht="4.5" customHeight="1">
      <c r="A89" s="5"/>
      <c r="B89" s="1392"/>
      <c r="C89" s="1380"/>
      <c r="D89" s="16"/>
      <c r="E89" s="19"/>
      <c r="F89" s="19"/>
      <c r="G89" s="19"/>
      <c r="H89" s="14"/>
      <c r="I89" s="19"/>
      <c r="J89" s="19"/>
      <c r="K89" s="19"/>
      <c r="L89" s="17"/>
    </row>
    <row r="90" spans="1:12" ht="15.75" customHeight="1">
      <c r="A90" s="5"/>
      <c r="B90" s="1392"/>
      <c r="C90" s="1380"/>
      <c r="D90" s="20" t="s">
        <v>123</v>
      </c>
      <c r="E90" s="19"/>
      <c r="F90" s="21">
        <v>10000</v>
      </c>
      <c r="G90" s="19"/>
      <c r="H90" s="13" t="s">
        <v>115</v>
      </c>
      <c r="I90" s="19"/>
      <c r="J90" s="22" t="s">
        <v>30</v>
      </c>
      <c r="K90" s="19"/>
      <c r="L90" s="23" t="s">
        <v>115</v>
      </c>
    </row>
    <row r="91" spans="1:12" ht="4.5" customHeight="1">
      <c r="A91" s="5"/>
      <c r="B91" s="1392"/>
      <c r="C91" s="1381"/>
      <c r="D91" s="10"/>
      <c r="E91" s="11"/>
      <c r="F91" s="11"/>
      <c r="G91" s="11"/>
      <c r="H91" s="9"/>
      <c r="I91" s="11"/>
      <c r="J91" s="11"/>
      <c r="K91" s="11"/>
      <c r="L91" s="24"/>
    </row>
    <row r="92" spans="1:12" ht="4.5" customHeight="1">
      <c r="A92" s="5"/>
      <c r="B92" s="1392"/>
      <c r="C92" s="1380"/>
      <c r="D92" s="16"/>
      <c r="E92" s="19"/>
      <c r="F92" s="19"/>
      <c r="G92" s="19"/>
      <c r="H92" s="14"/>
      <c r="I92" s="19"/>
      <c r="J92" s="19"/>
      <c r="K92" s="19"/>
      <c r="L92" s="17"/>
    </row>
    <row r="93" spans="1:12" ht="15.75" customHeight="1">
      <c r="A93" s="5"/>
      <c r="B93" s="1392"/>
      <c r="C93" s="1380"/>
      <c r="D93" s="20" t="s">
        <v>124</v>
      </c>
      <c r="E93" s="19"/>
      <c r="F93" s="19"/>
      <c r="G93" s="19"/>
      <c r="H93" s="14"/>
      <c r="I93" s="19"/>
      <c r="J93" s="19"/>
      <c r="K93" s="19"/>
      <c r="L93" s="17"/>
    </row>
    <row r="94" spans="1:12" ht="21.75" customHeight="1">
      <c r="A94" s="5"/>
      <c r="B94" s="1392"/>
      <c r="C94" s="15"/>
      <c r="D94" s="16"/>
      <c r="E94" s="16"/>
      <c r="F94" s="16"/>
      <c r="G94" s="16"/>
      <c r="H94" s="14"/>
      <c r="I94" s="16"/>
      <c r="J94" s="16"/>
      <c r="K94" s="16"/>
      <c r="L94" s="17"/>
    </row>
    <row r="95" spans="1:12" ht="4.5" customHeight="1" thickBot="1">
      <c r="A95" s="5"/>
      <c r="B95" s="1399"/>
      <c r="C95" s="28"/>
      <c r="D95" s="29"/>
      <c r="E95" s="29"/>
      <c r="F95" s="29"/>
      <c r="G95" s="29"/>
      <c r="H95" s="33"/>
      <c r="I95" s="29"/>
      <c r="J95" s="29"/>
      <c r="K95" s="29"/>
      <c r="L95" s="30"/>
    </row>
    <row r="96" spans="1:12" ht="24" customHeight="1">
      <c r="A96" s="5"/>
      <c r="B96" s="5"/>
      <c r="C96" s="5"/>
      <c r="D96" s="5"/>
      <c r="E96" s="5"/>
      <c r="F96" s="5"/>
      <c r="G96" s="5"/>
      <c r="H96" s="5"/>
      <c r="I96" s="5"/>
      <c r="J96" s="5"/>
      <c r="K96" s="5"/>
      <c r="L96" s="5"/>
    </row>
    <row r="97" spans="1:12" ht="15" thickBot="1">
      <c r="A97" s="5"/>
      <c r="B97" s="5"/>
      <c r="C97" s="5"/>
      <c r="D97" s="5"/>
      <c r="E97" s="5"/>
      <c r="F97" s="5"/>
      <c r="G97" s="5"/>
      <c r="H97" s="5"/>
      <c r="I97" s="5"/>
      <c r="J97" s="5"/>
      <c r="K97" s="5"/>
      <c r="L97" s="5"/>
    </row>
    <row r="98" spans="1:12" ht="27.75" customHeight="1">
      <c r="A98" s="5"/>
      <c r="B98" s="1385" t="s">
        <v>125</v>
      </c>
      <c r="C98" s="1386"/>
      <c r="D98" s="1386"/>
      <c r="E98" s="1386"/>
      <c r="F98" s="1386"/>
      <c r="G98" s="1386"/>
      <c r="H98" s="1386"/>
      <c r="I98" s="1386"/>
      <c r="J98" s="1386"/>
      <c r="K98" s="1386"/>
      <c r="L98" s="1387"/>
    </row>
    <row r="99" spans="1:12" ht="27.75" customHeight="1">
      <c r="A99" s="5"/>
      <c r="B99" s="1388"/>
      <c r="C99" s="1389"/>
      <c r="D99" s="1389"/>
      <c r="E99" s="1389"/>
      <c r="F99" s="1389"/>
      <c r="G99" s="1389"/>
      <c r="H99" s="1389"/>
      <c r="I99" s="1389"/>
      <c r="J99" s="1389"/>
      <c r="K99" s="1389"/>
      <c r="L99" s="1390"/>
    </row>
    <row r="100" spans="1:12" ht="21.75" customHeight="1">
      <c r="A100" s="5"/>
      <c r="B100" s="1391" t="s">
        <v>29</v>
      </c>
      <c r="C100" s="16"/>
      <c r="D100" s="16"/>
      <c r="E100" s="16"/>
      <c r="F100" s="16"/>
      <c r="G100" s="16"/>
      <c r="H100" s="16"/>
      <c r="I100" s="16"/>
      <c r="J100" s="16"/>
      <c r="K100" s="16"/>
      <c r="L100" s="17"/>
    </row>
    <row r="101" spans="1:12" ht="18" customHeight="1">
      <c r="A101" s="5"/>
      <c r="B101" s="1392"/>
      <c r="C101" s="8"/>
      <c r="D101" s="9"/>
      <c r="E101" s="1382" t="s">
        <v>112</v>
      </c>
      <c r="F101" s="1383"/>
      <c r="G101" s="1384"/>
      <c r="H101" s="7" t="s">
        <v>31</v>
      </c>
      <c r="I101" s="1382" t="s">
        <v>113</v>
      </c>
      <c r="J101" s="1383"/>
      <c r="K101" s="1384"/>
      <c r="L101" s="18" t="s">
        <v>31</v>
      </c>
    </row>
    <row r="102" spans="1:12" ht="4.5" customHeight="1">
      <c r="A102" s="5"/>
      <c r="B102" s="1392"/>
      <c r="C102" s="2"/>
      <c r="D102" s="16"/>
      <c r="E102" s="19"/>
      <c r="F102" s="19"/>
      <c r="G102" s="19"/>
      <c r="H102" s="12"/>
      <c r="I102" s="19"/>
      <c r="J102" s="19"/>
      <c r="K102" s="19"/>
      <c r="L102" s="17"/>
    </row>
    <row r="103" spans="1:12" ht="15.75" customHeight="1">
      <c r="A103" s="5"/>
      <c r="B103" s="1392"/>
      <c r="C103" s="1380"/>
      <c r="D103" s="20" t="s">
        <v>126</v>
      </c>
      <c r="E103" s="19"/>
      <c r="F103" s="21">
        <v>10000</v>
      </c>
      <c r="G103" s="19"/>
      <c r="H103" s="13" t="s">
        <v>115</v>
      </c>
      <c r="I103" s="19"/>
      <c r="J103" s="22" t="s">
        <v>30</v>
      </c>
      <c r="K103" s="19"/>
      <c r="L103" s="23" t="s">
        <v>115</v>
      </c>
    </row>
    <row r="104" spans="1:12" ht="4.5" customHeight="1">
      <c r="A104" s="5"/>
      <c r="B104" s="1392"/>
      <c r="C104" s="1381"/>
      <c r="D104" s="10"/>
      <c r="E104" s="11"/>
      <c r="F104" s="11"/>
      <c r="G104" s="11"/>
      <c r="H104" s="9"/>
      <c r="I104" s="11"/>
      <c r="J104" s="11"/>
      <c r="K104" s="11"/>
      <c r="L104" s="24"/>
    </row>
    <row r="105" spans="1:12" ht="4.5" customHeight="1">
      <c r="A105" s="5"/>
      <c r="B105" s="1392"/>
      <c r="C105" s="1380"/>
      <c r="D105" s="16"/>
      <c r="E105" s="19"/>
      <c r="F105" s="19"/>
      <c r="G105" s="19"/>
      <c r="H105" s="14"/>
      <c r="I105" s="19"/>
      <c r="J105" s="19"/>
      <c r="K105" s="19"/>
      <c r="L105" s="17"/>
    </row>
    <row r="106" spans="1:12" ht="15.75" customHeight="1">
      <c r="A106" s="5"/>
      <c r="B106" s="1392"/>
      <c r="C106" s="1380"/>
      <c r="D106" s="20" t="s">
        <v>127</v>
      </c>
      <c r="E106" s="19"/>
      <c r="F106" s="21">
        <v>10000</v>
      </c>
      <c r="G106" s="19"/>
      <c r="H106" s="13" t="s">
        <v>115</v>
      </c>
      <c r="I106" s="19"/>
      <c r="J106" s="22" t="s">
        <v>30</v>
      </c>
      <c r="K106" s="19"/>
      <c r="L106" s="23" t="s">
        <v>115</v>
      </c>
    </row>
    <row r="107" spans="1:12" ht="4.5" customHeight="1">
      <c r="A107" s="5"/>
      <c r="B107" s="1393"/>
      <c r="C107" s="1381"/>
      <c r="D107" s="10"/>
      <c r="E107" s="11"/>
      <c r="F107" s="11"/>
      <c r="G107" s="11"/>
      <c r="H107" s="9"/>
      <c r="I107" s="11"/>
      <c r="J107" s="11"/>
      <c r="K107" s="11"/>
      <c r="L107" s="24"/>
    </row>
    <row r="108" spans="1:12" ht="21.75" customHeight="1">
      <c r="A108" s="5"/>
      <c r="B108" s="1391" t="s">
        <v>28</v>
      </c>
      <c r="C108" s="16"/>
      <c r="D108" s="16"/>
      <c r="E108" s="16"/>
      <c r="F108" s="16"/>
      <c r="G108" s="16"/>
      <c r="H108" s="16"/>
      <c r="I108" s="16"/>
      <c r="J108" s="16"/>
      <c r="K108" s="16"/>
      <c r="L108" s="17"/>
    </row>
    <row r="109" spans="1:12" ht="18" customHeight="1">
      <c r="A109" s="5"/>
      <c r="B109" s="1392"/>
      <c r="C109" s="8"/>
      <c r="D109" s="9"/>
      <c r="E109" s="1382" t="s">
        <v>112</v>
      </c>
      <c r="F109" s="1383"/>
      <c r="G109" s="1384"/>
      <c r="H109" s="7" t="s">
        <v>31</v>
      </c>
      <c r="I109" s="1382" t="s">
        <v>113</v>
      </c>
      <c r="J109" s="1383"/>
      <c r="K109" s="1384"/>
      <c r="L109" s="18" t="s">
        <v>31</v>
      </c>
    </row>
    <row r="110" spans="1:12" ht="4.5" customHeight="1">
      <c r="A110" s="5"/>
      <c r="B110" s="1392"/>
      <c r="C110" s="2"/>
      <c r="D110" s="16"/>
      <c r="E110" s="19"/>
      <c r="F110" s="19"/>
      <c r="G110" s="19"/>
      <c r="H110" s="12"/>
      <c r="I110" s="19"/>
      <c r="J110" s="19"/>
      <c r="K110" s="19"/>
      <c r="L110" s="17"/>
    </row>
    <row r="111" spans="1:12" ht="15.75" customHeight="1">
      <c r="A111" s="5"/>
      <c r="B111" s="1392"/>
      <c r="C111" s="1380"/>
      <c r="D111" s="20" t="s">
        <v>126</v>
      </c>
      <c r="E111" s="19"/>
      <c r="F111" s="21">
        <v>10000</v>
      </c>
      <c r="G111" s="19"/>
      <c r="H111" s="13" t="s">
        <v>115</v>
      </c>
      <c r="I111" s="19"/>
      <c r="J111" s="22" t="s">
        <v>30</v>
      </c>
      <c r="K111" s="19"/>
      <c r="L111" s="23" t="s">
        <v>115</v>
      </c>
    </row>
    <row r="112" spans="1:12" ht="4.5" customHeight="1">
      <c r="A112" s="5"/>
      <c r="B112" s="1392"/>
      <c r="C112" s="1381"/>
      <c r="D112" s="10"/>
      <c r="E112" s="11"/>
      <c r="F112" s="11"/>
      <c r="G112" s="11"/>
      <c r="H112" s="9"/>
      <c r="I112" s="11"/>
      <c r="J112" s="11"/>
      <c r="K112" s="11"/>
      <c r="L112" s="24"/>
    </row>
    <row r="113" spans="1:12" ht="4.5" customHeight="1">
      <c r="A113" s="5"/>
      <c r="B113" s="1392"/>
      <c r="C113" s="1380"/>
      <c r="D113" s="16"/>
      <c r="E113" s="19"/>
      <c r="F113" s="19"/>
      <c r="G113" s="19"/>
      <c r="H113" s="14"/>
      <c r="I113" s="19"/>
      <c r="J113" s="19"/>
      <c r="K113" s="19"/>
      <c r="L113" s="17"/>
    </row>
    <row r="114" spans="1:12" ht="15.75" customHeight="1">
      <c r="A114" s="5"/>
      <c r="B114" s="1392"/>
      <c r="C114" s="1380"/>
      <c r="D114" s="20" t="s">
        <v>127</v>
      </c>
      <c r="E114" s="19"/>
      <c r="F114" s="21">
        <v>10000</v>
      </c>
      <c r="G114" s="19"/>
      <c r="H114" s="13" t="s">
        <v>115</v>
      </c>
      <c r="I114" s="19"/>
      <c r="J114" s="22" t="s">
        <v>30</v>
      </c>
      <c r="K114" s="19"/>
      <c r="L114" s="23" t="s">
        <v>115</v>
      </c>
    </row>
    <row r="115" spans="1:12" ht="4.5" customHeight="1" thickBot="1">
      <c r="A115" s="5"/>
      <c r="B115" s="1399"/>
      <c r="C115" s="1398"/>
      <c r="D115" s="29"/>
      <c r="E115" s="34"/>
      <c r="F115" s="34"/>
      <c r="G115" s="34"/>
      <c r="H115" s="33"/>
      <c r="I115" s="34"/>
      <c r="J115" s="34"/>
      <c r="K115" s="34"/>
      <c r="L115" s="30"/>
    </row>
    <row r="116" spans="1:12" ht="15" customHeight="1">
      <c r="A116" s="5"/>
      <c r="B116" s="5"/>
      <c r="C116" s="5"/>
      <c r="D116" s="5"/>
      <c r="E116" s="5"/>
      <c r="F116" s="5"/>
      <c r="G116" s="5"/>
      <c r="H116" s="5"/>
      <c r="I116" s="5"/>
      <c r="J116" s="5"/>
      <c r="K116" s="5"/>
      <c r="L116" s="5"/>
    </row>
    <row r="117" spans="1:12" ht="14.25">
      <c r="A117" s="5"/>
      <c r="B117" s="5"/>
      <c r="C117" s="5"/>
      <c r="D117" s="5"/>
      <c r="E117" s="5"/>
      <c r="F117" s="5"/>
      <c r="G117" s="5"/>
      <c r="H117" s="5"/>
      <c r="I117" s="5"/>
      <c r="J117" s="5"/>
      <c r="K117" s="5"/>
      <c r="L117" s="5"/>
    </row>
    <row r="118" spans="1:12" ht="27.75" customHeight="1">
      <c r="A118" s="5"/>
      <c r="B118" s="1400" t="s">
        <v>128</v>
      </c>
      <c r="C118" s="1401"/>
      <c r="D118" s="1401"/>
      <c r="E118" s="1401"/>
      <c r="F118" s="1401"/>
      <c r="G118" s="1401"/>
      <c r="H118" s="1401"/>
      <c r="I118" s="1401"/>
      <c r="J118" s="1401"/>
      <c r="K118" s="1401"/>
      <c r="L118" s="1402"/>
    </row>
    <row r="119" spans="1:12" ht="18" customHeight="1">
      <c r="A119" s="5"/>
      <c r="B119" s="1394"/>
      <c r="C119" s="16"/>
      <c r="D119" s="16"/>
      <c r="E119" s="16"/>
      <c r="F119" s="16"/>
      <c r="G119" s="16"/>
      <c r="H119" s="16"/>
      <c r="I119" s="16"/>
      <c r="J119" s="16"/>
      <c r="K119" s="16"/>
      <c r="L119" s="14"/>
    </row>
    <row r="120" spans="1:12" ht="16.5" customHeight="1">
      <c r="A120" s="5"/>
      <c r="B120" s="1394"/>
      <c r="C120" s="8"/>
      <c r="D120" s="9"/>
      <c r="E120" s="1382" t="s">
        <v>113</v>
      </c>
      <c r="F120" s="1383"/>
      <c r="G120" s="1384"/>
      <c r="H120" s="1382" t="s">
        <v>31</v>
      </c>
      <c r="I120" s="1383"/>
      <c r="J120" s="1383"/>
      <c r="K120" s="1383"/>
      <c r="L120" s="1384"/>
    </row>
    <row r="121" spans="1:12" ht="4.5" customHeight="1">
      <c r="A121" s="5"/>
      <c r="B121" s="1394"/>
      <c r="C121" s="2"/>
      <c r="D121" s="16"/>
      <c r="E121" s="19"/>
      <c r="F121" s="19"/>
      <c r="G121" s="19"/>
      <c r="H121" s="16"/>
      <c r="I121" s="16"/>
      <c r="J121" s="16"/>
      <c r="K121" s="16"/>
      <c r="L121" s="14"/>
    </row>
    <row r="122" spans="1:12" ht="15.75" customHeight="1">
      <c r="A122" s="5"/>
      <c r="B122" s="1394"/>
      <c r="C122" s="1380"/>
      <c r="D122" s="20" t="s">
        <v>114</v>
      </c>
      <c r="E122" s="19"/>
      <c r="F122" s="22" t="s">
        <v>30</v>
      </c>
      <c r="G122" s="19"/>
      <c r="H122" s="1396" t="s">
        <v>115</v>
      </c>
      <c r="I122" s="1396"/>
      <c r="J122" s="1396"/>
      <c r="K122" s="1396"/>
      <c r="L122" s="1397"/>
    </row>
    <row r="123" spans="1:12" ht="4.5" customHeight="1">
      <c r="A123" s="5"/>
      <c r="B123" s="1394"/>
      <c r="C123" s="1381"/>
      <c r="D123" s="10"/>
      <c r="E123" s="11"/>
      <c r="F123" s="11"/>
      <c r="G123" s="11"/>
      <c r="H123" s="10"/>
      <c r="I123" s="10"/>
      <c r="J123" s="10"/>
      <c r="K123" s="10"/>
      <c r="L123" s="9"/>
    </row>
    <row r="124" spans="1:12" ht="4.5" customHeight="1">
      <c r="A124" s="5"/>
      <c r="B124" s="1394"/>
      <c r="C124" s="1380"/>
      <c r="D124" s="16"/>
      <c r="E124" s="19"/>
      <c r="F124" s="19"/>
      <c r="G124" s="19"/>
      <c r="H124" s="16"/>
      <c r="I124" s="16"/>
      <c r="J124" s="16"/>
      <c r="K124" s="16"/>
      <c r="L124" s="14"/>
    </row>
    <row r="125" spans="1:12" ht="15.75" customHeight="1">
      <c r="A125" s="5"/>
      <c r="B125" s="1394"/>
      <c r="C125" s="1380"/>
      <c r="D125" s="20" t="s">
        <v>129</v>
      </c>
      <c r="E125" s="19"/>
      <c r="F125" s="19"/>
      <c r="G125" s="19"/>
      <c r="H125" s="16"/>
      <c r="I125" s="16"/>
      <c r="J125" s="16"/>
      <c r="K125" s="16"/>
      <c r="L125" s="14"/>
    </row>
    <row r="126" spans="1:12" ht="21.75" customHeight="1">
      <c r="A126" s="5"/>
      <c r="B126" s="1394"/>
      <c r="C126" s="15"/>
      <c r="D126" s="16"/>
      <c r="E126" s="16"/>
      <c r="F126" s="16"/>
      <c r="G126" s="16"/>
      <c r="H126" s="16"/>
      <c r="I126" s="16"/>
      <c r="J126" s="16"/>
      <c r="K126" s="16"/>
      <c r="L126" s="14"/>
    </row>
    <row r="127" spans="1:12" ht="4.5" customHeight="1">
      <c r="A127" s="5"/>
      <c r="B127" s="1395"/>
      <c r="C127" s="35"/>
      <c r="D127" s="10"/>
      <c r="E127" s="10"/>
      <c r="F127" s="10"/>
      <c r="G127" s="10"/>
      <c r="H127" s="10"/>
      <c r="I127" s="10"/>
      <c r="J127" s="10"/>
      <c r="K127" s="10"/>
      <c r="L127" s="9"/>
    </row>
    <row r="128" spans="1:12" ht="14.25">
      <c r="A128" s="5"/>
      <c r="B128" s="5"/>
      <c r="C128" s="5"/>
      <c r="D128" s="5"/>
      <c r="E128" s="5"/>
      <c r="F128" s="5"/>
      <c r="G128" s="5"/>
      <c r="H128" s="5"/>
      <c r="I128" s="5"/>
      <c r="J128" s="5"/>
      <c r="K128" s="5"/>
      <c r="L128" s="5"/>
    </row>
    <row r="129" spans="1:12" ht="14.25">
      <c r="A129" s="5"/>
      <c r="B129" s="5"/>
      <c r="C129" s="5"/>
      <c r="D129" s="5"/>
      <c r="E129" s="5"/>
      <c r="F129" s="5"/>
      <c r="G129" s="5"/>
      <c r="H129" s="5"/>
      <c r="I129" s="5"/>
      <c r="J129" s="5"/>
      <c r="K129" s="5"/>
      <c r="L129" s="5"/>
    </row>
    <row r="130" spans="1:12" ht="27.75" customHeight="1">
      <c r="A130" s="5"/>
      <c r="B130" s="5"/>
      <c r="C130" s="5"/>
      <c r="D130" s="5"/>
      <c r="E130" s="5"/>
      <c r="F130" s="5"/>
      <c r="G130" s="5"/>
      <c r="H130" s="5"/>
      <c r="I130" s="5"/>
      <c r="J130" s="5"/>
      <c r="K130" s="5"/>
      <c r="L130" s="5"/>
    </row>
    <row r="131" spans="1:12" ht="27.75" customHeight="1">
      <c r="A131" s="5"/>
      <c r="B131" s="5"/>
      <c r="C131" s="5"/>
      <c r="D131" s="5"/>
      <c r="E131" s="5"/>
      <c r="F131" s="5"/>
      <c r="G131" s="5"/>
      <c r="H131" s="5"/>
      <c r="I131" s="5"/>
      <c r="J131" s="5"/>
      <c r="K131" s="5"/>
      <c r="L131" s="5"/>
    </row>
    <row r="132" spans="1:12" ht="18" customHeight="1">
      <c r="A132" s="5"/>
      <c r="B132" s="5"/>
      <c r="C132" s="5"/>
      <c r="D132" s="5"/>
      <c r="E132" s="5"/>
      <c r="F132" s="5"/>
      <c r="G132" s="5"/>
      <c r="H132" s="5"/>
      <c r="I132" s="5"/>
      <c r="J132" s="5"/>
      <c r="K132" s="5"/>
      <c r="L132" s="5"/>
    </row>
    <row r="133" spans="1:12" ht="16.5" customHeight="1">
      <c r="A133" s="5"/>
      <c r="B133" s="5"/>
      <c r="C133" s="5"/>
      <c r="D133" s="5"/>
      <c r="E133" s="5"/>
      <c r="F133" s="5"/>
      <c r="G133" s="5"/>
      <c r="H133" s="5"/>
      <c r="I133" s="5"/>
      <c r="J133" s="5"/>
      <c r="K133" s="5"/>
      <c r="L133" s="5"/>
    </row>
    <row r="134" spans="1:12" ht="4.5" customHeight="1">
      <c r="A134" s="5"/>
      <c r="B134" s="5"/>
      <c r="C134" s="5"/>
      <c r="D134" s="5"/>
      <c r="E134" s="5"/>
      <c r="F134" s="5"/>
      <c r="G134" s="5"/>
      <c r="H134" s="5"/>
      <c r="I134" s="5"/>
      <c r="J134" s="5"/>
      <c r="K134" s="5"/>
      <c r="L134" s="5"/>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7" tint="0.7999799847602844"/>
    <pageSetUpPr fitToPage="1"/>
  </sheetPr>
  <dimension ref="A1:T107"/>
  <sheetViews>
    <sheetView showGridLines="0" view="pageBreakPreview" zoomScale="75" zoomScaleNormal="60" zoomScaleSheetLayoutView="75" zoomScalePageLayoutView="0" workbookViewId="0" topLeftCell="A1">
      <pane xSplit="1" topLeftCell="B1" activePane="topRight" state="frozen"/>
      <selection pane="topLeft" activeCell="N63" sqref="N63"/>
      <selection pane="topRight" activeCell="A51" sqref="A51"/>
    </sheetView>
  </sheetViews>
  <sheetFormatPr defaultColWidth="8.8515625" defaultRowHeight="12.75"/>
  <cols>
    <col min="1" max="1" width="123.7109375" style="46" customWidth="1"/>
    <col min="2" max="2" width="17.28125" style="48" customWidth="1"/>
    <col min="3" max="3" width="2.28125" style="47" customWidth="1"/>
    <col min="4" max="4" width="15.140625" style="46" customWidth="1"/>
    <col min="5" max="5" width="14.57421875" style="46" customWidth="1"/>
    <col min="6" max="6" width="17.28125" style="48" customWidth="1"/>
    <col min="7" max="7" width="17.28125" style="46" customWidth="1"/>
    <col min="8" max="8" width="2.28125" style="47" customWidth="1"/>
    <col min="9" max="9" width="17.28125" style="46" customWidth="1"/>
    <col min="10" max="10" width="2.28125" style="47" customWidth="1"/>
    <col min="11" max="14" width="17.28125" style="46" customWidth="1"/>
    <col min="15" max="15" width="2.421875" style="46" customWidth="1"/>
    <col min="16" max="16384" width="8.8515625" style="46" customWidth="1"/>
  </cols>
  <sheetData>
    <row r="1" spans="1:20" s="87" customFormat="1" ht="26.25">
      <c r="A1" s="105"/>
      <c r="B1" s="105"/>
      <c r="C1" s="146"/>
      <c r="D1" s="105"/>
      <c r="E1" s="147"/>
      <c r="F1" s="105"/>
      <c r="G1" s="147"/>
      <c r="H1" s="146"/>
      <c r="I1" s="147"/>
      <c r="J1" s="148"/>
      <c r="K1" s="147"/>
      <c r="L1" s="147"/>
      <c r="M1" s="147"/>
      <c r="N1" s="721" t="s">
        <v>26</v>
      </c>
      <c r="O1" s="105"/>
      <c r="P1" s="111"/>
      <c r="Q1" s="111"/>
      <c r="R1" s="111"/>
      <c r="S1" s="111"/>
      <c r="T1" s="113"/>
    </row>
    <row r="2" spans="1:20" ht="24.75" customHeight="1">
      <c r="A2" s="105"/>
      <c r="B2" s="105"/>
      <c r="C2" s="146"/>
      <c r="D2" s="105"/>
      <c r="E2" s="147"/>
      <c r="F2" s="105"/>
      <c r="G2" s="147"/>
      <c r="H2" s="146"/>
      <c r="I2" s="147"/>
      <c r="J2" s="148"/>
      <c r="K2" s="147"/>
      <c r="L2" s="147"/>
      <c r="M2" s="147"/>
      <c r="N2" s="722" t="s">
        <v>104</v>
      </c>
      <c r="O2" s="105"/>
      <c r="P2" s="111"/>
      <c r="Q2" s="111"/>
      <c r="R2" s="111"/>
      <c r="S2" s="111"/>
      <c r="T2" s="113"/>
    </row>
    <row r="3" spans="1:20" ht="12" customHeight="1">
      <c r="A3" s="105"/>
      <c r="B3" s="105"/>
      <c r="C3" s="146"/>
      <c r="D3" s="105"/>
      <c r="E3" s="147"/>
      <c r="F3" s="105"/>
      <c r="G3" s="147"/>
      <c r="H3" s="146"/>
      <c r="I3" s="147"/>
      <c r="J3" s="148"/>
      <c r="K3" s="147"/>
      <c r="L3" s="147"/>
      <c r="M3" s="147"/>
      <c r="N3" s="105"/>
      <c r="O3" s="105"/>
      <c r="P3" s="111"/>
      <c r="Q3" s="111"/>
      <c r="R3" s="111"/>
      <c r="S3" s="111"/>
      <c r="T3" s="113"/>
    </row>
    <row r="4" spans="1:20" ht="5.25" customHeight="1">
      <c r="A4" s="105"/>
      <c r="B4" s="105"/>
      <c r="C4" s="146"/>
      <c r="D4" s="105"/>
      <c r="E4" s="147"/>
      <c r="F4" s="105"/>
      <c r="G4" s="147"/>
      <c r="H4" s="146"/>
      <c r="I4" s="147"/>
      <c r="J4" s="148"/>
      <c r="K4" s="147"/>
      <c r="L4" s="147"/>
      <c r="M4" s="147"/>
      <c r="N4" s="105"/>
      <c r="O4" s="105"/>
      <c r="P4" s="111"/>
      <c r="Q4" s="111"/>
      <c r="R4" s="111"/>
      <c r="S4" s="111"/>
      <c r="T4" s="113"/>
    </row>
    <row r="5" spans="1:20" ht="18.75" customHeight="1">
      <c r="A5" s="261"/>
      <c r="B5" s="809" t="s">
        <v>150</v>
      </c>
      <c r="C5" s="542"/>
      <c r="D5" s="542"/>
      <c r="E5" s="542"/>
      <c r="F5" s="444"/>
      <c r="G5" s="261"/>
      <c r="H5" s="263"/>
      <c r="I5" s="664" t="s">
        <v>150</v>
      </c>
      <c r="J5" s="263"/>
      <c r="K5" s="261"/>
      <c r="L5" s="261"/>
      <c r="M5" s="710"/>
      <c r="N5" s="261"/>
      <c r="O5" s="123"/>
      <c r="P5" s="111"/>
      <c r="Q5" s="111"/>
      <c r="R5" s="111"/>
      <c r="S5" s="111"/>
      <c r="T5" s="111"/>
    </row>
    <row r="6" spans="1:20" ht="21" customHeight="1" thickBot="1">
      <c r="A6" s="623" t="s">
        <v>151</v>
      </c>
      <c r="B6" s="714">
        <v>2020</v>
      </c>
      <c r="C6" s="712"/>
      <c r="D6" s="714" t="s">
        <v>233</v>
      </c>
      <c r="E6" s="711" t="s">
        <v>234</v>
      </c>
      <c r="F6" s="772" t="s">
        <v>235</v>
      </c>
      <c r="G6" s="711" t="s">
        <v>236</v>
      </c>
      <c r="H6" s="715"/>
      <c r="I6" s="711">
        <v>2019</v>
      </c>
      <c r="J6" s="712"/>
      <c r="K6" s="711" t="s">
        <v>208</v>
      </c>
      <c r="L6" s="711" t="s">
        <v>207</v>
      </c>
      <c r="M6" s="711" t="s">
        <v>206</v>
      </c>
      <c r="N6" s="665" t="s">
        <v>205</v>
      </c>
      <c r="O6" s="123"/>
      <c r="P6" s="111"/>
      <c r="Q6" s="111"/>
      <c r="R6" s="111"/>
      <c r="S6" s="111"/>
      <c r="T6" s="111"/>
    </row>
    <row r="7" spans="1:20" ht="19.5" customHeight="1">
      <c r="A7" s="624" t="s">
        <v>193</v>
      </c>
      <c r="B7" s="625"/>
      <c r="C7" s="625"/>
      <c r="D7" s="626"/>
      <c r="E7" s="626"/>
      <c r="F7" s="762"/>
      <c r="G7" s="626"/>
      <c r="H7" s="624"/>
      <c r="I7" s="626"/>
      <c r="J7" s="626"/>
      <c r="K7" s="626"/>
      <c r="L7" s="626"/>
      <c r="M7" s="626"/>
      <c r="N7" s="627"/>
      <c r="O7" s="156"/>
      <c r="P7" s="111"/>
      <c r="Q7" s="111"/>
      <c r="R7" s="111"/>
      <c r="S7" s="111"/>
      <c r="T7" s="111"/>
    </row>
    <row r="8" spans="1:20" ht="19.5" customHeight="1">
      <c r="A8" s="626" t="s">
        <v>183</v>
      </c>
      <c r="B8" s="628">
        <v>19832</v>
      </c>
      <c r="C8" s="629"/>
      <c r="D8" s="628">
        <v>5090</v>
      </c>
      <c r="E8" s="630">
        <v>4924</v>
      </c>
      <c r="F8" s="764">
        <v>4800</v>
      </c>
      <c r="G8" s="708">
        <v>5018</v>
      </c>
      <c r="H8" s="634"/>
      <c r="I8" s="708">
        <v>20566</v>
      </c>
      <c r="J8" s="762"/>
      <c r="K8" s="708">
        <v>5235</v>
      </c>
      <c r="L8" s="708">
        <v>5141</v>
      </c>
      <c r="M8" s="708">
        <v>5190</v>
      </c>
      <c r="N8" s="708">
        <v>5000</v>
      </c>
      <c r="O8" s="156"/>
      <c r="P8" s="111"/>
      <c r="Q8" s="111"/>
      <c r="R8" s="111"/>
      <c r="S8" s="111"/>
      <c r="T8" s="111"/>
    </row>
    <row r="9" spans="1:20" ht="19.5" customHeight="1">
      <c r="A9" s="634" t="s">
        <v>184</v>
      </c>
      <c r="B9" s="633">
        <v>3051</v>
      </c>
      <c r="C9" s="632"/>
      <c r="D9" s="635">
        <v>1012</v>
      </c>
      <c r="E9" s="632">
        <v>863</v>
      </c>
      <c r="F9" s="708">
        <v>554</v>
      </c>
      <c r="G9" s="632">
        <v>622</v>
      </c>
      <c r="H9" s="634"/>
      <c r="I9" s="708">
        <v>3227</v>
      </c>
      <c r="J9" s="762"/>
      <c r="K9" s="708">
        <v>1040</v>
      </c>
      <c r="L9" s="708">
        <v>799</v>
      </c>
      <c r="M9" s="708">
        <v>699</v>
      </c>
      <c r="N9" s="708">
        <v>689</v>
      </c>
      <c r="O9" s="156"/>
      <c r="P9" s="111"/>
      <c r="Q9" s="111"/>
      <c r="R9" s="111"/>
      <c r="S9" s="111"/>
      <c r="T9" s="111"/>
    </row>
    <row r="10" spans="1:20" ht="19.5" customHeight="1">
      <c r="A10" s="639" t="s">
        <v>177</v>
      </c>
      <c r="B10" s="631">
        <v>22883</v>
      </c>
      <c r="C10" s="632"/>
      <c r="D10" s="633">
        <v>6102</v>
      </c>
      <c r="E10" s="801">
        <v>5787</v>
      </c>
      <c r="F10" s="704">
        <v>5354</v>
      </c>
      <c r="G10" s="704">
        <v>5640</v>
      </c>
      <c r="H10" s="639"/>
      <c r="I10" s="704">
        <v>23793</v>
      </c>
      <c r="J10" s="762"/>
      <c r="K10" s="704">
        <v>6275</v>
      </c>
      <c r="L10" s="704">
        <v>5940</v>
      </c>
      <c r="M10" s="704">
        <v>5889</v>
      </c>
      <c r="N10" s="704">
        <v>5689</v>
      </c>
      <c r="O10" s="156"/>
      <c r="P10" s="111"/>
      <c r="Q10" s="111"/>
      <c r="R10" s="111"/>
      <c r="S10" s="111"/>
      <c r="T10" s="111"/>
    </row>
    <row r="11" spans="1:20" ht="23.25" customHeight="1">
      <c r="A11" s="634" t="s">
        <v>253</v>
      </c>
      <c r="B11" s="633">
        <v>-13007</v>
      </c>
      <c r="C11" s="632"/>
      <c r="D11" s="633">
        <v>-3633</v>
      </c>
      <c r="E11" s="632">
        <v>-3268</v>
      </c>
      <c r="F11" s="708">
        <v>-2959</v>
      </c>
      <c r="G11" s="708">
        <v>-3147</v>
      </c>
      <c r="H11" s="634"/>
      <c r="I11" s="708">
        <v>-13541</v>
      </c>
      <c r="J11" s="762"/>
      <c r="K11" s="708">
        <v>-3731</v>
      </c>
      <c r="L11" s="708">
        <v>-3312</v>
      </c>
      <c r="M11" s="708">
        <v>-3259</v>
      </c>
      <c r="N11" s="708">
        <v>-3239</v>
      </c>
      <c r="O11" s="156"/>
      <c r="P11" s="111"/>
      <c r="Q11" s="111"/>
      <c r="R11" s="111"/>
      <c r="S11" s="111"/>
      <c r="T11" s="111"/>
    </row>
    <row r="12" spans="1:20" ht="19.5" customHeight="1">
      <c r="A12" s="634" t="s">
        <v>103</v>
      </c>
      <c r="B12" s="633">
        <v>-269</v>
      </c>
      <c r="C12" s="632"/>
      <c r="D12" s="635">
        <v>-65</v>
      </c>
      <c r="E12" s="632">
        <v>-65</v>
      </c>
      <c r="F12" s="708">
        <v>-64</v>
      </c>
      <c r="G12" s="708">
        <v>-75</v>
      </c>
      <c r="H12" s="634"/>
      <c r="I12" s="708">
        <v>-246</v>
      </c>
      <c r="J12" s="762"/>
      <c r="K12" s="708">
        <v>-60</v>
      </c>
      <c r="L12" s="708">
        <v>-60</v>
      </c>
      <c r="M12" s="708">
        <v>-58</v>
      </c>
      <c r="N12" s="708">
        <v>-68</v>
      </c>
      <c r="O12" s="123"/>
      <c r="P12" s="111"/>
      <c r="Q12" s="111"/>
      <c r="R12" s="111"/>
      <c r="S12" s="111"/>
      <c r="T12" s="111"/>
    </row>
    <row r="13" spans="1:20" ht="19.5" customHeight="1">
      <c r="A13" s="639" t="s">
        <v>140</v>
      </c>
      <c r="B13" s="631">
        <v>9607</v>
      </c>
      <c r="C13" s="632"/>
      <c r="D13" s="633">
        <v>2404</v>
      </c>
      <c r="E13" s="801">
        <v>2454</v>
      </c>
      <c r="F13" s="704">
        <v>2331</v>
      </c>
      <c r="G13" s="704">
        <v>2418</v>
      </c>
      <c r="H13" s="639"/>
      <c r="I13" s="704">
        <v>10006</v>
      </c>
      <c r="J13" s="762"/>
      <c r="K13" s="704">
        <v>2484</v>
      </c>
      <c r="L13" s="704">
        <v>2568</v>
      </c>
      <c r="M13" s="704">
        <v>2572</v>
      </c>
      <c r="N13" s="704">
        <v>2382</v>
      </c>
      <c r="O13" s="123"/>
      <c r="P13" s="111"/>
      <c r="Q13" s="111"/>
      <c r="R13" s="111"/>
      <c r="S13" s="111"/>
      <c r="T13" s="111"/>
    </row>
    <row r="14" spans="1:20" ht="19.5" customHeight="1">
      <c r="A14" s="709" t="s">
        <v>152</v>
      </c>
      <c r="B14" s="717">
        <v>0.41983131582397415</v>
      </c>
      <c r="C14" s="718"/>
      <c r="D14" s="717">
        <v>0.3939691904293674</v>
      </c>
      <c r="E14" s="718">
        <v>0.42405391394504927</v>
      </c>
      <c r="F14" s="716">
        <v>0.43537542024654463</v>
      </c>
      <c r="G14" s="716">
        <v>0.42872340425531913</v>
      </c>
      <c r="H14" s="709"/>
      <c r="I14" s="716">
        <v>0.4205438574370613</v>
      </c>
      <c r="J14" s="763"/>
      <c r="K14" s="716">
        <v>0.3958565737051793</v>
      </c>
      <c r="L14" s="716">
        <v>0.43232323232323233</v>
      </c>
      <c r="M14" s="716">
        <v>0.43674647648157583</v>
      </c>
      <c r="N14" s="716">
        <v>0.4187027597117244</v>
      </c>
      <c r="O14" s="158"/>
      <c r="P14" s="111"/>
      <c r="Q14" s="111"/>
      <c r="R14" s="111"/>
      <c r="S14" s="111"/>
      <c r="T14" s="111"/>
    </row>
    <row r="15" spans="1:20" ht="19.5" customHeight="1">
      <c r="A15" s="634" t="s">
        <v>23</v>
      </c>
      <c r="B15" s="633">
        <v>-116</v>
      </c>
      <c r="C15" s="632"/>
      <c r="D15" s="633">
        <v>-52</v>
      </c>
      <c r="E15" s="632">
        <v>-26</v>
      </c>
      <c r="F15" s="708">
        <v>-22</v>
      </c>
      <c r="G15" s="632">
        <v>-16</v>
      </c>
      <c r="H15" s="634"/>
      <c r="I15" s="708">
        <v>-114</v>
      </c>
      <c r="J15" s="762"/>
      <c r="K15" s="708">
        <v>-28</v>
      </c>
      <c r="L15" s="708">
        <v>-23</v>
      </c>
      <c r="M15" s="708">
        <v>-39</v>
      </c>
      <c r="N15" s="708">
        <v>-24</v>
      </c>
      <c r="O15" s="123"/>
      <c r="P15" s="111"/>
      <c r="Q15" s="111"/>
      <c r="R15" s="111"/>
      <c r="S15" s="111"/>
      <c r="T15" s="111"/>
    </row>
    <row r="16" spans="1:20" ht="19.5" customHeight="1">
      <c r="A16" s="634" t="s">
        <v>101</v>
      </c>
      <c r="B16" s="633">
        <v>-3475</v>
      </c>
      <c r="C16" s="632"/>
      <c r="D16" s="633">
        <v>-872</v>
      </c>
      <c r="E16" s="632">
        <v>-876</v>
      </c>
      <c r="F16" s="708">
        <v>-869</v>
      </c>
      <c r="G16" s="708">
        <v>-858</v>
      </c>
      <c r="H16" s="634"/>
      <c r="I16" s="708">
        <v>-3458</v>
      </c>
      <c r="J16" s="762"/>
      <c r="K16" s="708">
        <v>-854</v>
      </c>
      <c r="L16" s="708">
        <v>-852</v>
      </c>
      <c r="M16" s="708">
        <v>-879</v>
      </c>
      <c r="N16" s="708">
        <v>-873</v>
      </c>
      <c r="O16" s="123"/>
      <c r="P16" s="111"/>
      <c r="Q16" s="111"/>
      <c r="R16" s="111"/>
      <c r="S16" s="111"/>
      <c r="T16" s="111"/>
    </row>
    <row r="17" spans="1:20" ht="19.5" customHeight="1">
      <c r="A17" s="634" t="s">
        <v>100</v>
      </c>
      <c r="B17" s="633">
        <v>-929</v>
      </c>
      <c r="C17" s="632"/>
      <c r="D17" s="633">
        <v>-233</v>
      </c>
      <c r="E17" s="632">
        <v>-232</v>
      </c>
      <c r="F17" s="708">
        <v>-234</v>
      </c>
      <c r="G17" s="708">
        <v>-230</v>
      </c>
      <c r="H17" s="634"/>
      <c r="I17" s="708">
        <v>-886</v>
      </c>
      <c r="J17" s="762"/>
      <c r="K17" s="708">
        <v>-224</v>
      </c>
      <c r="L17" s="708">
        <v>-225</v>
      </c>
      <c r="M17" s="708">
        <v>-220</v>
      </c>
      <c r="N17" s="708">
        <v>-217</v>
      </c>
      <c r="O17" s="123"/>
      <c r="P17" s="111"/>
      <c r="Q17" s="111"/>
      <c r="R17" s="111"/>
      <c r="S17" s="111"/>
      <c r="T17" s="111"/>
    </row>
    <row r="18" spans="1:20" ht="19.5" customHeight="1">
      <c r="A18" s="634" t="s">
        <v>99</v>
      </c>
      <c r="B18" s="633"/>
      <c r="C18" s="632"/>
      <c r="D18" s="633"/>
      <c r="E18" s="632"/>
      <c r="F18" s="708"/>
      <c r="G18" s="632"/>
      <c r="H18" s="634"/>
      <c r="I18" s="708"/>
      <c r="J18" s="762"/>
      <c r="K18" s="708"/>
      <c r="L18" s="708"/>
      <c r="M18" s="708"/>
      <c r="N18" s="708"/>
      <c r="O18" s="121"/>
      <c r="P18" s="111"/>
      <c r="Q18" s="111"/>
      <c r="R18" s="111"/>
      <c r="S18" s="111"/>
      <c r="T18" s="111"/>
    </row>
    <row r="19" spans="1:20" ht="19.5" customHeight="1">
      <c r="A19" s="634" t="s">
        <v>98</v>
      </c>
      <c r="B19" s="633">
        <v>-1110</v>
      </c>
      <c r="C19" s="632"/>
      <c r="D19" s="633">
        <v>-274</v>
      </c>
      <c r="E19" s="632">
        <v>-279</v>
      </c>
      <c r="F19" s="708">
        <v>-280</v>
      </c>
      <c r="G19" s="708">
        <v>-277</v>
      </c>
      <c r="H19" s="634"/>
      <c r="I19" s="708">
        <v>-1125</v>
      </c>
      <c r="J19" s="762"/>
      <c r="K19" s="708">
        <v>-285</v>
      </c>
      <c r="L19" s="708">
        <v>-280</v>
      </c>
      <c r="M19" s="708">
        <v>-279</v>
      </c>
      <c r="N19" s="708">
        <v>-281</v>
      </c>
      <c r="O19" s="121"/>
      <c r="P19" s="111"/>
      <c r="Q19" s="111"/>
      <c r="R19" s="111"/>
      <c r="S19" s="111"/>
      <c r="T19" s="111"/>
    </row>
    <row r="20" spans="1:20" ht="19.5" customHeight="1">
      <c r="A20" s="634" t="s">
        <v>97</v>
      </c>
      <c r="B20" s="633">
        <v>-46</v>
      </c>
      <c r="C20" s="632"/>
      <c r="D20" s="633">
        <v>-11</v>
      </c>
      <c r="E20" s="632">
        <v>-12</v>
      </c>
      <c r="F20" s="708">
        <v>-11</v>
      </c>
      <c r="G20" s="632">
        <v>-12</v>
      </c>
      <c r="H20" s="634"/>
      <c r="I20" s="708">
        <v>-63</v>
      </c>
      <c r="J20" s="762"/>
      <c r="K20" s="708">
        <v>-16</v>
      </c>
      <c r="L20" s="708">
        <v>-16</v>
      </c>
      <c r="M20" s="708">
        <v>-15</v>
      </c>
      <c r="N20" s="708">
        <v>-16</v>
      </c>
      <c r="O20" s="121"/>
      <c r="P20" s="111"/>
      <c r="Q20" s="111"/>
      <c r="R20" s="111"/>
      <c r="S20" s="111"/>
      <c r="T20" s="111"/>
    </row>
    <row r="21" spans="1:20" s="761" customFormat="1" ht="19.5" customHeight="1">
      <c r="A21" s="732" t="s">
        <v>270</v>
      </c>
      <c r="B21" s="628">
        <v>-472</v>
      </c>
      <c r="C21" s="630"/>
      <c r="D21" s="628">
        <v>-12</v>
      </c>
      <c r="E21" s="630">
        <v>-4</v>
      </c>
      <c r="F21" s="764">
        <v>-449</v>
      </c>
      <c r="G21" s="630">
        <v>-7</v>
      </c>
      <c r="H21" s="732"/>
      <c r="I21" s="764">
        <v>-102</v>
      </c>
      <c r="J21" s="765"/>
      <c r="K21" s="764">
        <v>-96</v>
      </c>
      <c r="L21" s="764">
        <v>-1</v>
      </c>
      <c r="M21" s="764">
        <v>-1</v>
      </c>
      <c r="N21" s="764">
        <v>-4</v>
      </c>
      <c r="O21" s="759"/>
      <c r="P21" s="760"/>
      <c r="Q21" s="760"/>
      <c r="R21" s="760"/>
      <c r="S21" s="760"/>
      <c r="T21" s="760"/>
    </row>
    <row r="22" spans="1:20" ht="19.5" customHeight="1">
      <c r="A22" s="626" t="s">
        <v>232</v>
      </c>
      <c r="B22" s="628">
        <v>-194</v>
      </c>
      <c r="C22" s="630"/>
      <c r="D22" s="628">
        <v>-38</v>
      </c>
      <c r="E22" s="630">
        <v>-29</v>
      </c>
      <c r="F22" s="764">
        <v>-80</v>
      </c>
      <c r="G22" s="708">
        <v>-47</v>
      </c>
      <c r="H22" s="634"/>
      <c r="I22" s="708">
        <v>95</v>
      </c>
      <c r="J22" s="762"/>
      <c r="K22" s="708">
        <v>-18</v>
      </c>
      <c r="L22" s="708">
        <v>62</v>
      </c>
      <c r="M22" s="708">
        <v>-54</v>
      </c>
      <c r="N22" s="708">
        <v>105</v>
      </c>
      <c r="O22" s="123"/>
      <c r="P22" s="111"/>
      <c r="Q22" s="111"/>
      <c r="R22" s="111"/>
      <c r="S22" s="111"/>
      <c r="T22" s="111"/>
    </row>
    <row r="23" spans="1:20" ht="19.5" customHeight="1">
      <c r="A23" s="626" t="s">
        <v>19</v>
      </c>
      <c r="B23" s="628">
        <v>-792</v>
      </c>
      <c r="C23" s="630"/>
      <c r="D23" s="628">
        <v>-191</v>
      </c>
      <c r="E23" s="630">
        <v>-262</v>
      </c>
      <c r="F23" s="764">
        <v>-96</v>
      </c>
      <c r="G23" s="708">
        <v>-243</v>
      </c>
      <c r="H23" s="634"/>
      <c r="I23" s="708">
        <v>-1129</v>
      </c>
      <c r="J23" s="762"/>
      <c r="K23" s="708">
        <v>-245</v>
      </c>
      <c r="L23" s="708">
        <v>-319</v>
      </c>
      <c r="M23" s="708">
        <v>-275</v>
      </c>
      <c r="N23" s="708">
        <v>-290</v>
      </c>
      <c r="O23" s="123"/>
      <c r="P23" s="111"/>
      <c r="Q23" s="111"/>
      <c r="R23" s="111"/>
      <c r="S23" s="111"/>
      <c r="T23" s="111"/>
    </row>
    <row r="24" spans="1:20" ht="19.5" customHeight="1">
      <c r="A24" s="639" t="s">
        <v>248</v>
      </c>
      <c r="B24" s="631">
        <v>2473</v>
      </c>
      <c r="C24" s="632"/>
      <c r="D24" s="631">
        <v>721</v>
      </c>
      <c r="E24" s="801">
        <v>734</v>
      </c>
      <c r="F24" s="704">
        <v>290</v>
      </c>
      <c r="G24" s="704">
        <v>728</v>
      </c>
      <c r="H24" s="634"/>
      <c r="I24" s="704">
        <v>3224</v>
      </c>
      <c r="J24" s="762"/>
      <c r="K24" s="704">
        <v>718</v>
      </c>
      <c r="L24" s="704">
        <v>914</v>
      </c>
      <c r="M24" s="704">
        <v>810</v>
      </c>
      <c r="N24" s="704">
        <v>782</v>
      </c>
      <c r="O24" s="123"/>
      <c r="P24" s="111"/>
      <c r="Q24" s="111"/>
      <c r="R24" s="111"/>
      <c r="S24" s="111"/>
      <c r="T24" s="111"/>
    </row>
    <row r="25" spans="1:20" ht="19.5" customHeight="1">
      <c r="A25" s="639" t="s">
        <v>269</v>
      </c>
      <c r="B25" s="635">
        <v>226</v>
      </c>
      <c r="C25" s="632"/>
      <c r="D25" s="635">
        <v>211</v>
      </c>
      <c r="E25" s="802">
        <v>6</v>
      </c>
      <c r="F25" s="708">
        <v>4</v>
      </c>
      <c r="G25" s="705">
        <v>5</v>
      </c>
      <c r="H25" s="634"/>
      <c r="I25" s="705">
        <v>29</v>
      </c>
      <c r="J25" s="762"/>
      <c r="K25" s="705">
        <v>5</v>
      </c>
      <c r="L25" s="705">
        <v>8</v>
      </c>
      <c r="M25" s="705">
        <v>7</v>
      </c>
      <c r="N25" s="705">
        <v>9</v>
      </c>
      <c r="O25" s="123"/>
      <c r="P25" s="111"/>
      <c r="Q25" s="111"/>
      <c r="R25" s="111"/>
      <c r="S25" s="111"/>
      <c r="T25" s="111"/>
    </row>
    <row r="26" spans="1:20" ht="19.5" customHeight="1" thickBot="1">
      <c r="A26" s="654" t="s">
        <v>24</v>
      </c>
      <c r="B26" s="636">
        <v>2699</v>
      </c>
      <c r="C26" s="637"/>
      <c r="D26" s="636">
        <v>932</v>
      </c>
      <c r="E26" s="638">
        <v>740</v>
      </c>
      <c r="F26" s="706">
        <v>294</v>
      </c>
      <c r="G26" s="706">
        <v>733</v>
      </c>
      <c r="H26" s="639"/>
      <c r="I26" s="706">
        <v>3253</v>
      </c>
      <c r="J26" s="634"/>
      <c r="K26" s="706">
        <v>723</v>
      </c>
      <c r="L26" s="706">
        <v>922</v>
      </c>
      <c r="M26" s="706">
        <v>817</v>
      </c>
      <c r="N26" s="706">
        <v>791</v>
      </c>
      <c r="O26" s="160"/>
      <c r="P26" s="111"/>
      <c r="Q26" s="111"/>
      <c r="R26" s="111"/>
      <c r="S26" s="111"/>
      <c r="T26" s="111"/>
    </row>
    <row r="27" spans="1:20" ht="14.25" customHeight="1">
      <c r="A27" s="639"/>
      <c r="B27" s="640"/>
      <c r="C27" s="641"/>
      <c r="D27" s="640"/>
      <c r="E27" s="641"/>
      <c r="F27" s="770"/>
      <c r="G27" s="637"/>
      <c r="H27" s="639"/>
      <c r="I27" s="637"/>
      <c r="J27" s="634"/>
      <c r="K27" s="666"/>
      <c r="L27" s="666"/>
      <c r="M27" s="666"/>
      <c r="N27" s="666"/>
      <c r="O27" s="160"/>
      <c r="P27" s="111"/>
      <c r="Q27" s="111"/>
      <c r="R27" s="111"/>
      <c r="S27" s="111"/>
      <c r="T27" s="111"/>
    </row>
    <row r="28" spans="1:20" ht="19.5" customHeight="1">
      <c r="A28" s="639" t="s">
        <v>249</v>
      </c>
      <c r="B28" s="640"/>
      <c r="C28" s="641"/>
      <c r="D28" s="640"/>
      <c r="E28" s="641"/>
      <c r="F28" s="770"/>
      <c r="G28" s="637"/>
      <c r="H28" s="639"/>
      <c r="I28" s="637"/>
      <c r="J28" s="634"/>
      <c r="K28" s="666"/>
      <c r="L28" s="666"/>
      <c r="M28" s="666"/>
      <c r="N28" s="666"/>
      <c r="O28" s="160"/>
      <c r="P28" s="111"/>
      <c r="Q28" s="111"/>
      <c r="R28" s="111"/>
      <c r="S28" s="111"/>
      <c r="T28" s="111"/>
    </row>
    <row r="29" spans="1:20" ht="19.5" customHeight="1">
      <c r="A29" s="634" t="s">
        <v>95</v>
      </c>
      <c r="B29" s="640">
        <v>2272</v>
      </c>
      <c r="C29" s="641"/>
      <c r="D29" s="640">
        <v>678</v>
      </c>
      <c r="E29" s="641">
        <v>686</v>
      </c>
      <c r="F29" s="764">
        <v>233</v>
      </c>
      <c r="G29" s="666">
        <v>675</v>
      </c>
      <c r="H29" s="634"/>
      <c r="I29" s="666">
        <v>3011</v>
      </c>
      <c r="J29" s="634"/>
      <c r="K29" s="666">
        <v>667</v>
      </c>
      <c r="L29" s="666">
        <v>859</v>
      </c>
      <c r="M29" s="666">
        <v>754</v>
      </c>
      <c r="N29" s="666">
        <v>731</v>
      </c>
      <c r="O29" s="160"/>
      <c r="P29" s="111"/>
      <c r="Q29" s="111"/>
      <c r="R29" s="111"/>
      <c r="S29" s="111"/>
      <c r="T29" s="111"/>
    </row>
    <row r="30" spans="1:20" ht="19.5" customHeight="1">
      <c r="A30" s="634" t="s">
        <v>94</v>
      </c>
      <c r="B30" s="640">
        <v>136</v>
      </c>
      <c r="C30" s="641"/>
      <c r="D30" s="640">
        <v>32</v>
      </c>
      <c r="E30" s="641">
        <v>32</v>
      </c>
      <c r="F30" s="764">
        <v>34</v>
      </c>
      <c r="G30" s="632">
        <v>38</v>
      </c>
      <c r="H30" s="634"/>
      <c r="I30" s="637">
        <v>151</v>
      </c>
      <c r="J30" s="634"/>
      <c r="K30" s="666">
        <v>38</v>
      </c>
      <c r="L30" s="666">
        <v>37</v>
      </c>
      <c r="M30" s="666">
        <v>38</v>
      </c>
      <c r="N30" s="666">
        <v>38</v>
      </c>
      <c r="O30" s="112"/>
      <c r="P30" s="111"/>
      <c r="Q30" s="111"/>
      <c r="R30" s="111"/>
      <c r="S30" s="111"/>
      <c r="T30" s="111"/>
    </row>
    <row r="31" spans="1:20" ht="19.5" customHeight="1">
      <c r="A31" s="634" t="s">
        <v>93</v>
      </c>
      <c r="B31" s="628">
        <v>65</v>
      </c>
      <c r="C31" s="630"/>
      <c r="D31" s="628">
        <v>11</v>
      </c>
      <c r="E31" s="630">
        <v>16</v>
      </c>
      <c r="F31" s="764">
        <v>23</v>
      </c>
      <c r="G31" s="632">
        <v>15</v>
      </c>
      <c r="H31" s="634"/>
      <c r="I31" s="632">
        <v>62</v>
      </c>
      <c r="J31" s="634"/>
      <c r="K31" s="708">
        <v>13</v>
      </c>
      <c r="L31" s="708">
        <v>18</v>
      </c>
      <c r="M31" s="708">
        <v>18</v>
      </c>
      <c r="N31" s="708">
        <v>13</v>
      </c>
      <c r="O31" s="112"/>
      <c r="P31" s="111"/>
      <c r="Q31" s="111"/>
      <c r="R31" s="111"/>
      <c r="S31" s="111"/>
      <c r="T31" s="111"/>
    </row>
    <row r="32" spans="1:20" ht="19.5" customHeight="1" thickBot="1">
      <c r="A32" s="654" t="s">
        <v>248</v>
      </c>
      <c r="B32" s="642">
        <v>2473</v>
      </c>
      <c r="C32" s="641"/>
      <c r="D32" s="642">
        <v>721</v>
      </c>
      <c r="E32" s="803">
        <v>734</v>
      </c>
      <c r="F32" s="773">
        <v>290</v>
      </c>
      <c r="G32" s="638">
        <v>728</v>
      </c>
      <c r="H32" s="639"/>
      <c r="I32" s="638">
        <v>3224</v>
      </c>
      <c r="J32" s="634"/>
      <c r="K32" s="638">
        <v>718</v>
      </c>
      <c r="L32" s="638">
        <v>914</v>
      </c>
      <c r="M32" s="638">
        <v>810</v>
      </c>
      <c r="N32" s="638">
        <v>782</v>
      </c>
      <c r="O32" s="112"/>
      <c r="P32" s="111"/>
      <c r="Q32" s="111"/>
      <c r="R32" s="111"/>
      <c r="S32" s="111"/>
      <c r="T32" s="111"/>
    </row>
    <row r="33" spans="1:20" ht="20.25">
      <c r="A33" s="639"/>
      <c r="B33" s="643"/>
      <c r="C33" s="644"/>
      <c r="D33" s="643"/>
      <c r="E33" s="644"/>
      <c r="F33" s="774"/>
      <c r="G33" s="646"/>
      <c r="H33" s="639"/>
      <c r="I33" s="646"/>
      <c r="J33" s="634"/>
      <c r="K33" s="707"/>
      <c r="L33" s="707"/>
      <c r="M33" s="707"/>
      <c r="N33" s="707"/>
      <c r="O33" s="123"/>
      <c r="P33" s="111"/>
      <c r="Q33" s="111"/>
      <c r="R33" s="111"/>
      <c r="S33" s="111"/>
      <c r="T33" s="111"/>
    </row>
    <row r="34" spans="1:20" ht="19.5" customHeight="1">
      <c r="A34" s="639" t="s">
        <v>96</v>
      </c>
      <c r="B34" s="645"/>
      <c r="C34" s="646"/>
      <c r="D34" s="645"/>
      <c r="E34" s="646"/>
      <c r="F34" s="707"/>
      <c r="G34" s="646"/>
      <c r="H34" s="639"/>
      <c r="I34" s="646"/>
      <c r="J34" s="634"/>
      <c r="K34" s="707"/>
      <c r="L34" s="707"/>
      <c r="M34" s="707"/>
      <c r="N34" s="707"/>
      <c r="O34" s="123"/>
      <c r="P34" s="111"/>
      <c r="Q34" s="111"/>
      <c r="R34" s="111"/>
      <c r="S34" s="111"/>
      <c r="T34" s="111"/>
    </row>
    <row r="35" spans="1:20" ht="19.5" customHeight="1">
      <c r="A35" s="634" t="s">
        <v>95</v>
      </c>
      <c r="B35" s="640">
        <v>2498</v>
      </c>
      <c r="C35" s="637"/>
      <c r="D35" s="647">
        <v>889</v>
      </c>
      <c r="E35" s="637">
        <v>692</v>
      </c>
      <c r="F35" s="666">
        <v>237</v>
      </c>
      <c r="G35" s="637">
        <v>680</v>
      </c>
      <c r="H35" s="634"/>
      <c r="I35" s="666">
        <v>3040</v>
      </c>
      <c r="J35" s="634"/>
      <c r="K35" s="666">
        <v>672</v>
      </c>
      <c r="L35" s="666">
        <v>867</v>
      </c>
      <c r="M35" s="666">
        <v>761</v>
      </c>
      <c r="N35" s="637">
        <v>740</v>
      </c>
      <c r="O35" s="123"/>
      <c r="P35" s="111"/>
      <c r="Q35" s="111"/>
      <c r="R35" s="111"/>
      <c r="S35" s="111"/>
      <c r="T35" s="111"/>
    </row>
    <row r="36" spans="1:20" ht="19.5" customHeight="1">
      <c r="A36" s="634" t="s">
        <v>94</v>
      </c>
      <c r="B36" s="640">
        <v>136</v>
      </c>
      <c r="C36" s="637"/>
      <c r="D36" s="647">
        <v>32</v>
      </c>
      <c r="E36" s="637">
        <v>32</v>
      </c>
      <c r="F36" s="708">
        <v>34</v>
      </c>
      <c r="G36" s="632">
        <v>38</v>
      </c>
      <c r="H36" s="634"/>
      <c r="I36" s="666">
        <v>151</v>
      </c>
      <c r="J36" s="634"/>
      <c r="K36" s="666">
        <v>38</v>
      </c>
      <c r="L36" s="666">
        <v>37</v>
      </c>
      <c r="M36" s="666">
        <v>38</v>
      </c>
      <c r="N36" s="632">
        <v>38</v>
      </c>
      <c r="O36" s="123"/>
      <c r="P36" s="111"/>
      <c r="Q36" s="111"/>
      <c r="R36" s="111"/>
      <c r="S36" s="111"/>
      <c r="T36" s="111"/>
    </row>
    <row r="37" spans="1:20" ht="19.5" customHeight="1">
      <c r="A37" s="634" t="s">
        <v>93</v>
      </c>
      <c r="B37" s="628">
        <v>65</v>
      </c>
      <c r="C37" s="632"/>
      <c r="D37" s="633">
        <v>11</v>
      </c>
      <c r="E37" s="632">
        <v>16</v>
      </c>
      <c r="F37" s="708">
        <v>23</v>
      </c>
      <c r="G37" s="632">
        <v>15</v>
      </c>
      <c r="H37" s="634"/>
      <c r="I37" s="708">
        <v>62</v>
      </c>
      <c r="J37" s="634"/>
      <c r="K37" s="708">
        <v>13</v>
      </c>
      <c r="L37" s="708">
        <v>18</v>
      </c>
      <c r="M37" s="708">
        <v>18</v>
      </c>
      <c r="N37" s="632">
        <v>13</v>
      </c>
      <c r="O37" s="123"/>
      <c r="P37" s="111"/>
      <c r="Q37" s="111"/>
      <c r="R37" s="111"/>
      <c r="S37" s="111"/>
      <c r="T37" s="111"/>
    </row>
    <row r="38" spans="1:20" ht="19.5" customHeight="1" thickBot="1">
      <c r="A38" s="654" t="s">
        <v>92</v>
      </c>
      <c r="B38" s="636">
        <v>2699</v>
      </c>
      <c r="C38" s="637"/>
      <c r="D38" s="636">
        <v>932</v>
      </c>
      <c r="E38" s="638">
        <v>740</v>
      </c>
      <c r="F38" s="706">
        <v>294</v>
      </c>
      <c r="G38" s="638">
        <v>733</v>
      </c>
      <c r="H38" s="639"/>
      <c r="I38" s="706">
        <v>3253</v>
      </c>
      <c r="J38" s="634"/>
      <c r="K38" s="706">
        <v>723</v>
      </c>
      <c r="L38" s="706">
        <v>922</v>
      </c>
      <c r="M38" s="706">
        <v>817</v>
      </c>
      <c r="N38" s="638">
        <v>791</v>
      </c>
      <c r="O38" s="123"/>
      <c r="P38" s="111"/>
      <c r="Q38" s="111"/>
      <c r="R38" s="111"/>
      <c r="S38" s="111"/>
      <c r="T38" s="111"/>
    </row>
    <row r="39" spans="1:20" ht="20.25">
      <c r="A39" s="625"/>
      <c r="B39" s="643"/>
      <c r="C39" s="644"/>
      <c r="D39" s="643"/>
      <c r="E39" s="644"/>
      <c r="F39" s="774"/>
      <c r="G39" s="644"/>
      <c r="H39" s="625"/>
      <c r="I39" s="644"/>
      <c r="J39" s="732"/>
      <c r="K39" s="644"/>
      <c r="L39" s="644"/>
      <c r="M39" s="644"/>
      <c r="N39" s="644"/>
      <c r="O39" s="123"/>
      <c r="P39" s="111"/>
      <c r="Q39" s="111"/>
      <c r="R39" s="111"/>
      <c r="S39" s="111"/>
      <c r="T39" s="111"/>
    </row>
    <row r="40" spans="1:20" ht="19.5" customHeight="1">
      <c r="A40" s="625" t="s">
        <v>209</v>
      </c>
      <c r="B40" s="643"/>
      <c r="C40" s="644"/>
      <c r="D40" s="643"/>
      <c r="E40" s="644"/>
      <c r="F40" s="774"/>
      <c r="G40" s="644"/>
      <c r="H40" s="625"/>
      <c r="I40" s="644"/>
      <c r="J40" s="732"/>
      <c r="K40" s="644"/>
      <c r="L40" s="644"/>
      <c r="M40" s="644"/>
      <c r="N40" s="644"/>
      <c r="O40" s="226"/>
      <c r="P40" s="111"/>
      <c r="Q40" s="111"/>
      <c r="R40" s="111"/>
      <c r="S40" s="111"/>
      <c r="T40" s="111"/>
    </row>
    <row r="41" spans="1:20" ht="19.5" customHeight="1">
      <c r="A41" s="733" t="s">
        <v>250</v>
      </c>
      <c r="B41" s="734">
        <v>2.512440561760478</v>
      </c>
      <c r="C41" s="735"/>
      <c r="D41" s="734">
        <v>0.7497511887647905</v>
      </c>
      <c r="E41" s="735">
        <v>0.7584867629536614</v>
      </c>
      <c r="F41" s="736">
        <v>0.26420261004202605</v>
      </c>
      <c r="G41" s="736">
        <v>0.74</v>
      </c>
      <c r="H41" s="732"/>
      <c r="I41" s="736">
        <v>3.3425843694493786</v>
      </c>
      <c r="J41" s="732"/>
      <c r="K41" s="736">
        <v>0.7275610309297076</v>
      </c>
      <c r="L41" s="736">
        <v>0.96</v>
      </c>
      <c r="M41" s="736">
        <v>0.84</v>
      </c>
      <c r="N41" s="736">
        <v>0.81</v>
      </c>
      <c r="O41" s="123"/>
      <c r="P41" s="111"/>
      <c r="Q41" s="111"/>
      <c r="R41" s="111"/>
      <c r="S41" s="111"/>
      <c r="T41" s="111"/>
    </row>
    <row r="42" spans="1:20" ht="19.5" customHeight="1">
      <c r="A42" s="733" t="s">
        <v>255</v>
      </c>
      <c r="B42" s="734">
        <v>0.25</v>
      </c>
      <c r="C42" s="735"/>
      <c r="D42" s="734">
        <v>0.22999999999999998</v>
      </c>
      <c r="E42" s="735">
        <v>0.01</v>
      </c>
      <c r="F42" s="737">
        <v>0</v>
      </c>
      <c r="G42" s="737">
        <v>0.01</v>
      </c>
      <c r="H42" s="732"/>
      <c r="I42" s="736">
        <v>0.03</v>
      </c>
      <c r="J42" s="732"/>
      <c r="K42" s="737">
        <v>0.009999999999999997</v>
      </c>
      <c r="L42" s="737">
        <v>0</v>
      </c>
      <c r="M42" s="736">
        <v>0.01</v>
      </c>
      <c r="N42" s="736">
        <v>0.01</v>
      </c>
      <c r="O42" s="123"/>
      <c r="P42" s="111"/>
      <c r="Q42" s="111"/>
      <c r="R42" s="111"/>
      <c r="S42" s="111"/>
      <c r="T42" s="111"/>
    </row>
    <row r="43" spans="1:20" ht="19.5" customHeight="1" thickBot="1">
      <c r="A43" s="654" t="s">
        <v>209</v>
      </c>
      <c r="B43" s="738">
        <v>2.762440561760478</v>
      </c>
      <c r="C43" s="641"/>
      <c r="D43" s="738">
        <v>0.9797511887647905</v>
      </c>
      <c r="E43" s="804">
        <v>0.7718879353903387</v>
      </c>
      <c r="F43" s="739">
        <v>0.26420261004202605</v>
      </c>
      <c r="G43" s="739">
        <v>0.7465988275633226</v>
      </c>
      <c r="H43" s="625"/>
      <c r="I43" s="739">
        <v>3.3725843694493784</v>
      </c>
      <c r="J43" s="732"/>
      <c r="K43" s="739">
        <v>0.7375610309297076</v>
      </c>
      <c r="L43" s="739">
        <v>0.96</v>
      </c>
      <c r="M43" s="739">
        <v>0.85</v>
      </c>
      <c r="N43" s="739">
        <v>0.82</v>
      </c>
      <c r="O43" s="123"/>
      <c r="P43" s="111"/>
      <c r="Q43" s="111"/>
      <c r="R43" s="111"/>
      <c r="S43" s="111"/>
      <c r="T43" s="111"/>
    </row>
    <row r="44" spans="1:20" ht="12" customHeight="1">
      <c r="A44" s="740"/>
      <c r="B44" s="741"/>
      <c r="C44" s="742"/>
      <c r="D44" s="741"/>
      <c r="E44" s="742"/>
      <c r="F44" s="741"/>
      <c r="G44" s="742"/>
      <c r="H44" s="740"/>
      <c r="I44" s="742"/>
      <c r="J44" s="740"/>
      <c r="K44" s="742"/>
      <c r="L44" s="742"/>
      <c r="M44" s="742"/>
      <c r="N44" s="742"/>
      <c r="O44" s="123"/>
      <c r="P44" s="111"/>
      <c r="Q44" s="111"/>
      <c r="R44" s="111"/>
      <c r="S44" s="111"/>
      <c r="T44" s="111"/>
    </row>
    <row r="45" spans="1:20" ht="19.5" customHeight="1">
      <c r="A45" s="743" t="s">
        <v>91</v>
      </c>
      <c r="B45" s="649">
        <v>3.33</v>
      </c>
      <c r="C45" s="648"/>
      <c r="D45" s="1353">
        <v>0.8325</v>
      </c>
      <c r="E45" s="648">
        <v>0.8325</v>
      </c>
      <c r="F45" s="766">
        <v>0.8325</v>
      </c>
      <c r="G45" s="648">
        <v>0.8325</v>
      </c>
      <c r="H45" s="625"/>
      <c r="I45" s="648">
        <v>3.17</v>
      </c>
      <c r="J45" s="732"/>
      <c r="K45" s="648">
        <v>0.7925</v>
      </c>
      <c r="L45" s="648">
        <v>0.7925</v>
      </c>
      <c r="M45" s="648">
        <v>0.7925</v>
      </c>
      <c r="N45" s="648">
        <v>0.7925</v>
      </c>
      <c r="O45" s="161"/>
      <c r="P45" s="111"/>
      <c r="Q45" s="111"/>
      <c r="R45" s="111"/>
      <c r="S45" s="111"/>
      <c r="T45" s="111"/>
    </row>
    <row r="46" spans="1:20" ht="14.25" customHeight="1">
      <c r="A46" s="743"/>
      <c r="B46" s="649"/>
      <c r="C46" s="648"/>
      <c r="D46" s="649"/>
      <c r="E46" s="648"/>
      <c r="F46" s="766"/>
      <c r="G46" s="648"/>
      <c r="H46" s="625"/>
      <c r="I46" s="648"/>
      <c r="J46" s="732"/>
      <c r="K46" s="648"/>
      <c r="L46" s="648"/>
      <c r="M46" s="648"/>
      <c r="N46" s="648"/>
      <c r="O46" s="161"/>
      <c r="P46" s="111"/>
      <c r="Q46" s="111"/>
      <c r="R46" s="111"/>
      <c r="S46" s="111"/>
      <c r="T46" s="111"/>
    </row>
    <row r="47" spans="1:20" ht="19.5" customHeight="1">
      <c r="A47" s="625" t="s">
        <v>224</v>
      </c>
      <c r="B47" s="1354">
        <v>904.3</v>
      </c>
      <c r="C47" s="744"/>
      <c r="D47" s="1354">
        <v>904.4</v>
      </c>
      <c r="E47" s="744">
        <v>904.3</v>
      </c>
      <c r="F47" s="767">
        <v>904.3</v>
      </c>
      <c r="G47" s="744">
        <v>904.1</v>
      </c>
      <c r="H47" s="625"/>
      <c r="I47" s="744">
        <v>900.8</v>
      </c>
      <c r="J47" s="732"/>
      <c r="K47" s="744">
        <v>903.8</v>
      </c>
      <c r="L47" s="744">
        <v>901.4</v>
      </c>
      <c r="M47" s="744">
        <v>899.5</v>
      </c>
      <c r="N47" s="744">
        <v>898.4</v>
      </c>
      <c r="O47" s="162"/>
      <c r="P47" s="111"/>
      <c r="Q47" s="111"/>
      <c r="R47" s="111"/>
      <c r="S47" s="111"/>
      <c r="T47" s="111"/>
    </row>
    <row r="48" spans="1:20" ht="19.5" customHeight="1">
      <c r="A48" s="625" t="s">
        <v>225</v>
      </c>
      <c r="B48" s="1354">
        <v>904.4</v>
      </c>
      <c r="C48" s="744"/>
      <c r="D48" s="1354">
        <v>904.4</v>
      </c>
      <c r="E48" s="744">
        <v>904.4</v>
      </c>
      <c r="F48" s="767">
        <v>904.4</v>
      </c>
      <c r="G48" s="745">
        <v>904.5</v>
      </c>
      <c r="H48" s="625"/>
      <c r="I48" s="744">
        <v>901.4</v>
      </c>
      <c r="J48" s="732"/>
      <c r="K48" s="744">
        <v>904.8</v>
      </c>
      <c r="L48" s="744">
        <v>902.2</v>
      </c>
      <c r="M48" s="744">
        <v>900.3</v>
      </c>
      <c r="N48" s="744">
        <v>898.7</v>
      </c>
      <c r="O48" s="162"/>
      <c r="P48" s="111"/>
      <c r="Q48" s="111"/>
      <c r="R48" s="111"/>
      <c r="S48" s="111"/>
      <c r="T48" s="111"/>
    </row>
    <row r="49" spans="1:20" ht="19.5" customHeight="1" thickBot="1">
      <c r="A49" s="746" t="s">
        <v>90</v>
      </c>
      <c r="B49" s="1354">
        <v>904.4</v>
      </c>
      <c r="C49" s="744"/>
      <c r="D49" s="1354">
        <v>904.4</v>
      </c>
      <c r="E49" s="744">
        <v>904.3</v>
      </c>
      <c r="F49" s="767">
        <v>904.3</v>
      </c>
      <c r="G49" s="744">
        <v>904.3</v>
      </c>
      <c r="H49" s="625"/>
      <c r="I49" s="744">
        <v>903.9</v>
      </c>
      <c r="J49" s="732"/>
      <c r="K49" s="744">
        <v>903.9</v>
      </c>
      <c r="L49" s="744">
        <v>903.7</v>
      </c>
      <c r="M49" s="744">
        <v>900.1</v>
      </c>
      <c r="N49" s="744">
        <v>898.8</v>
      </c>
      <c r="O49" s="161"/>
      <c r="P49" s="111"/>
      <c r="Q49" s="111"/>
      <c r="R49" s="111"/>
      <c r="S49" s="111"/>
      <c r="T49" s="111"/>
    </row>
    <row r="50" spans="1:20" ht="15" customHeight="1">
      <c r="A50" s="625"/>
      <c r="B50" s="650"/>
      <c r="C50" s="744"/>
      <c r="D50" s="650"/>
      <c r="E50" s="747"/>
      <c r="F50" s="768"/>
      <c r="G50" s="747"/>
      <c r="H50" s="625"/>
      <c r="I50" s="747"/>
      <c r="J50" s="732"/>
      <c r="K50" s="747"/>
      <c r="L50" s="747"/>
      <c r="M50" s="747"/>
      <c r="N50" s="747"/>
      <c r="O50" s="112"/>
      <c r="P50" s="111"/>
      <c r="Q50" s="111"/>
      <c r="R50" s="111"/>
      <c r="S50" s="111"/>
      <c r="T50" s="111"/>
    </row>
    <row r="51" spans="1:20" ht="19.5" customHeight="1" thickBot="1">
      <c r="A51" s="746" t="s">
        <v>162</v>
      </c>
      <c r="B51" s="651"/>
      <c r="C51" s="744"/>
      <c r="D51" s="651"/>
      <c r="E51" s="652"/>
      <c r="F51" s="769"/>
      <c r="G51" s="652"/>
      <c r="H51" s="625"/>
      <c r="I51" s="652"/>
      <c r="J51" s="732"/>
      <c r="K51" s="652"/>
      <c r="L51" s="652"/>
      <c r="M51" s="652"/>
      <c r="N51" s="652"/>
      <c r="O51" s="112"/>
      <c r="P51" s="111"/>
      <c r="Q51" s="111"/>
      <c r="R51" s="111"/>
      <c r="S51" s="111"/>
      <c r="T51" s="111"/>
    </row>
    <row r="52" spans="1:20" ht="19.5" customHeight="1">
      <c r="A52" s="625" t="s">
        <v>256</v>
      </c>
      <c r="B52" s="640">
        <v>2498</v>
      </c>
      <c r="C52" s="641"/>
      <c r="D52" s="640">
        <v>889</v>
      </c>
      <c r="E52" s="641">
        <v>692</v>
      </c>
      <c r="F52" s="770">
        <v>237</v>
      </c>
      <c r="G52" s="641">
        <v>680</v>
      </c>
      <c r="H52" s="625"/>
      <c r="I52" s="641">
        <v>3040</v>
      </c>
      <c r="J52" s="732"/>
      <c r="K52" s="641">
        <v>672</v>
      </c>
      <c r="L52" s="641">
        <v>867</v>
      </c>
      <c r="M52" s="641">
        <v>761</v>
      </c>
      <c r="N52" s="641">
        <v>740</v>
      </c>
      <c r="O52" s="112"/>
      <c r="P52" s="111"/>
      <c r="Q52" s="111"/>
      <c r="R52" s="111"/>
      <c r="S52" s="111"/>
      <c r="T52" s="111"/>
    </row>
    <row r="53" spans="1:20" s="48" customFormat="1" ht="19.5" customHeight="1">
      <c r="A53" s="748" t="s">
        <v>23</v>
      </c>
      <c r="B53" s="1355">
        <v>85</v>
      </c>
      <c r="C53" s="1356"/>
      <c r="D53" s="1357">
        <v>38</v>
      </c>
      <c r="E53" s="653">
        <v>19</v>
      </c>
      <c r="F53" s="771">
        <v>16</v>
      </c>
      <c r="G53" s="653">
        <v>12</v>
      </c>
      <c r="H53" s="748"/>
      <c r="I53" s="653">
        <v>83</v>
      </c>
      <c r="J53" s="749"/>
      <c r="K53" s="653">
        <v>20</v>
      </c>
      <c r="L53" s="653">
        <v>17</v>
      </c>
      <c r="M53" s="653">
        <v>28</v>
      </c>
      <c r="N53" s="653">
        <v>18</v>
      </c>
      <c r="O53" s="123"/>
      <c r="P53" s="110"/>
      <c r="Q53" s="110"/>
      <c r="R53" s="110"/>
      <c r="S53" s="110"/>
      <c r="T53" s="110"/>
    </row>
    <row r="54" spans="1:20" s="48" customFormat="1" ht="44.25" customHeight="1">
      <c r="A54" s="750" t="s">
        <v>231</v>
      </c>
      <c r="B54" s="1357">
        <v>37</v>
      </c>
      <c r="C54" s="1356"/>
      <c r="D54" s="1357">
        <v>0</v>
      </c>
      <c r="E54" s="653">
        <v>10</v>
      </c>
      <c r="F54" s="771">
        <v>7</v>
      </c>
      <c r="G54" s="653">
        <v>20</v>
      </c>
      <c r="H54" s="625"/>
      <c r="I54" s="653">
        <v>-101</v>
      </c>
      <c r="J54" s="732"/>
      <c r="K54" s="653">
        <v>45</v>
      </c>
      <c r="L54" s="653">
        <v>-64</v>
      </c>
      <c r="M54" s="653">
        <v>-9</v>
      </c>
      <c r="N54" s="653">
        <v>-73</v>
      </c>
      <c r="O54" s="123"/>
      <c r="P54" s="110"/>
      <c r="Q54" s="110"/>
      <c r="R54" s="110"/>
      <c r="S54" s="110"/>
      <c r="T54" s="110"/>
    </row>
    <row r="55" spans="1:20" s="91" customFormat="1" ht="19.5" customHeight="1">
      <c r="A55" s="748" t="s">
        <v>246</v>
      </c>
      <c r="B55" s="1357">
        <v>-46</v>
      </c>
      <c r="C55" s="1356"/>
      <c r="D55" s="1357">
        <v>-3</v>
      </c>
      <c r="E55" s="653">
        <v>-22</v>
      </c>
      <c r="F55" s="771">
        <v>-11</v>
      </c>
      <c r="G55" s="653">
        <v>-10</v>
      </c>
      <c r="H55" s="748"/>
      <c r="I55" s="653">
        <v>39</v>
      </c>
      <c r="J55" s="749"/>
      <c r="K55" s="653">
        <v>-18</v>
      </c>
      <c r="L55" s="653">
        <v>0</v>
      </c>
      <c r="M55" s="653">
        <v>53</v>
      </c>
      <c r="N55" s="653">
        <v>4</v>
      </c>
      <c r="O55" s="132"/>
      <c r="P55" s="163"/>
      <c r="Q55" s="163"/>
      <c r="R55" s="163"/>
      <c r="S55" s="163"/>
      <c r="T55" s="163"/>
    </row>
    <row r="56" spans="1:20" s="91" customFormat="1" ht="19.5" customHeight="1">
      <c r="A56" s="748" t="s">
        <v>153</v>
      </c>
      <c r="B56" s="1358">
        <v>37</v>
      </c>
      <c r="C56" s="749"/>
      <c r="D56" s="1357">
        <v>9</v>
      </c>
      <c r="E56" s="653">
        <v>16</v>
      </c>
      <c r="F56" s="771">
        <v>0</v>
      </c>
      <c r="G56" s="653">
        <v>12</v>
      </c>
      <c r="H56" s="748"/>
      <c r="I56" s="751">
        <v>13</v>
      </c>
      <c r="J56" s="749"/>
      <c r="K56" s="751">
        <v>0</v>
      </c>
      <c r="L56" s="653">
        <v>0</v>
      </c>
      <c r="M56" s="751">
        <v>13</v>
      </c>
      <c r="N56" s="751">
        <v>0</v>
      </c>
      <c r="O56" s="132"/>
      <c r="P56" s="163"/>
      <c r="Q56" s="163"/>
      <c r="R56" s="163"/>
      <c r="S56" s="163"/>
      <c r="T56" s="163"/>
    </row>
    <row r="57" spans="1:20" s="91" customFormat="1" ht="19.5" customHeight="1">
      <c r="A57" s="748" t="s">
        <v>270</v>
      </c>
      <c r="B57" s="1358">
        <v>345</v>
      </c>
      <c r="C57" s="749"/>
      <c r="D57" s="1357">
        <v>9</v>
      </c>
      <c r="E57" s="653">
        <v>3</v>
      </c>
      <c r="F57" s="770">
        <v>328</v>
      </c>
      <c r="G57" s="641">
        <v>5</v>
      </c>
      <c r="H57" s="625"/>
      <c r="I57" s="653">
        <v>74</v>
      </c>
      <c r="J57" s="732"/>
      <c r="K57" s="653">
        <v>70</v>
      </c>
      <c r="L57" s="653">
        <v>0</v>
      </c>
      <c r="M57" s="653">
        <v>1</v>
      </c>
      <c r="N57" s="653">
        <v>3</v>
      </c>
      <c r="O57" s="132"/>
      <c r="P57" s="163"/>
      <c r="Q57" s="163"/>
      <c r="R57" s="163"/>
      <c r="S57" s="163"/>
      <c r="T57" s="163"/>
    </row>
    <row r="58" spans="1:20" s="91" customFormat="1" ht="19.5" customHeight="1">
      <c r="A58" s="748" t="s">
        <v>269</v>
      </c>
      <c r="B58" s="1357">
        <v>-226</v>
      </c>
      <c r="C58" s="749"/>
      <c r="D58" s="1357">
        <v>-211</v>
      </c>
      <c r="E58" s="653">
        <v>-6</v>
      </c>
      <c r="F58" s="771">
        <v>-4</v>
      </c>
      <c r="G58" s="653">
        <v>-5</v>
      </c>
      <c r="H58" s="625"/>
      <c r="I58" s="653">
        <v>-29</v>
      </c>
      <c r="J58" s="732"/>
      <c r="K58" s="653">
        <v>-5</v>
      </c>
      <c r="L58" s="653">
        <v>-8</v>
      </c>
      <c r="M58" s="653">
        <v>-7</v>
      </c>
      <c r="N58" s="653">
        <v>-9</v>
      </c>
      <c r="O58" s="132"/>
      <c r="P58" s="163"/>
      <c r="Q58" s="163"/>
      <c r="R58" s="163"/>
      <c r="S58" s="163"/>
      <c r="T58" s="163"/>
    </row>
    <row r="59" spans="1:20" ht="19.5" customHeight="1" thickBot="1">
      <c r="A59" s="625" t="s">
        <v>89</v>
      </c>
      <c r="B59" s="642">
        <v>2730</v>
      </c>
      <c r="C59" s="641"/>
      <c r="D59" s="642">
        <v>731</v>
      </c>
      <c r="E59" s="803">
        <v>712</v>
      </c>
      <c r="F59" s="773">
        <v>573</v>
      </c>
      <c r="G59" s="773">
        <v>714</v>
      </c>
      <c r="H59" s="625"/>
      <c r="I59" s="803">
        <v>3119</v>
      </c>
      <c r="J59" s="732"/>
      <c r="K59" s="803">
        <v>784</v>
      </c>
      <c r="L59" s="803">
        <v>812</v>
      </c>
      <c r="M59" s="803">
        <v>840</v>
      </c>
      <c r="N59" s="773">
        <v>683</v>
      </c>
      <c r="O59" s="112"/>
      <c r="P59" s="111"/>
      <c r="Q59" s="111"/>
      <c r="R59" s="111"/>
      <c r="S59" s="111"/>
      <c r="T59" s="111"/>
    </row>
    <row r="60" spans="1:20" ht="25.5" customHeight="1" thickBot="1">
      <c r="A60" s="752" t="s">
        <v>88</v>
      </c>
      <c r="B60" s="753">
        <v>3.018909653875926</v>
      </c>
      <c r="C60" s="742"/>
      <c r="D60" s="753">
        <v>0.8083600575030411</v>
      </c>
      <c r="E60" s="754">
        <v>0.7871919321393085</v>
      </c>
      <c r="F60" s="756">
        <v>0.6336220155221509</v>
      </c>
      <c r="G60" s="754">
        <v>0.7897356487114257</v>
      </c>
      <c r="H60" s="755"/>
      <c r="I60" s="754">
        <v>3.462477797513322</v>
      </c>
      <c r="J60" s="757"/>
      <c r="K60" s="754">
        <v>0.8574485505642842</v>
      </c>
      <c r="L60" s="754">
        <v>0.9108209451963613</v>
      </c>
      <c r="M60" s="754">
        <v>0.933852140077821</v>
      </c>
      <c r="N60" s="756">
        <v>0.7602404274265361</v>
      </c>
      <c r="O60" s="165"/>
      <c r="P60" s="111"/>
      <c r="Q60" s="111"/>
      <c r="R60" s="111"/>
      <c r="S60" s="111"/>
      <c r="T60" s="111"/>
    </row>
    <row r="61" spans="1:20" ht="36" customHeight="1">
      <c r="A61" s="166" t="s">
        <v>204</v>
      </c>
      <c r="B61" s="167"/>
      <c r="C61" s="168"/>
      <c r="D61" s="442"/>
      <c r="E61" s="374"/>
      <c r="F61" s="167"/>
      <c r="G61" s="374"/>
      <c r="H61" s="168"/>
      <c r="I61" s="166"/>
      <c r="J61" s="168"/>
      <c r="K61" s="166"/>
      <c r="L61" s="166"/>
      <c r="M61" s="166"/>
      <c r="N61" s="166"/>
      <c r="O61" s="140"/>
      <c r="P61" s="111"/>
      <c r="Q61" s="111"/>
      <c r="R61" s="111"/>
      <c r="S61" s="111"/>
      <c r="T61" s="111"/>
    </row>
    <row r="62" spans="1:20" ht="9" customHeight="1">
      <c r="A62" s="123"/>
      <c r="B62" s="112"/>
      <c r="C62" s="123"/>
      <c r="D62" s="154"/>
      <c r="E62" s="154"/>
      <c r="F62" s="112"/>
      <c r="G62" s="154"/>
      <c r="H62" s="123"/>
      <c r="I62" s="123"/>
      <c r="J62" s="123"/>
      <c r="K62" s="123"/>
      <c r="L62" s="123"/>
      <c r="M62" s="123"/>
      <c r="N62" s="123"/>
      <c r="O62" s="140"/>
      <c r="P62" s="111"/>
      <c r="Q62" s="111"/>
      <c r="R62" s="111"/>
      <c r="S62" s="111"/>
      <c r="T62" s="111"/>
    </row>
    <row r="63" spans="1:20" ht="15" customHeight="1">
      <c r="A63" s="123"/>
      <c r="B63" s="112"/>
      <c r="C63" s="123"/>
      <c r="D63" s="157"/>
      <c r="E63" s="154"/>
      <c r="F63" s="112"/>
      <c r="G63" s="154"/>
      <c r="H63" s="123"/>
      <c r="I63" s="123"/>
      <c r="J63" s="123"/>
      <c r="K63" s="123"/>
      <c r="L63" s="123"/>
      <c r="M63" s="123"/>
      <c r="N63" s="123"/>
      <c r="O63" s="140"/>
      <c r="P63" s="111"/>
      <c r="Q63" s="111"/>
      <c r="R63" s="111"/>
      <c r="S63" s="111"/>
      <c r="T63" s="111"/>
    </row>
    <row r="64" spans="1:20" ht="15" customHeight="1">
      <c r="A64" s="111"/>
      <c r="B64" s="110"/>
      <c r="C64" s="123"/>
      <c r="D64"/>
      <c r="E64" s="141"/>
      <c r="F64" s="110"/>
      <c r="G64" s="141"/>
      <c r="H64" s="123"/>
      <c r="I64" s="111"/>
      <c r="J64" s="123"/>
      <c r="K64" s="111"/>
      <c r="L64" s="111"/>
      <c r="M64" s="111"/>
      <c r="N64" s="111"/>
      <c r="O64" s="142"/>
      <c r="P64" s="111"/>
      <c r="Q64" s="111"/>
      <c r="R64" s="111"/>
      <c r="S64" s="111"/>
      <c r="T64" s="111"/>
    </row>
    <row r="65" spans="1:20" ht="15" customHeight="1">
      <c r="A65" s="111"/>
      <c r="B65" s="110"/>
      <c r="C65" s="123"/>
      <c r="D65"/>
      <c r="E65" s="141"/>
      <c r="F65" s="110"/>
      <c r="G65" s="141"/>
      <c r="H65" s="123"/>
      <c r="I65" s="111"/>
      <c r="J65" s="123"/>
      <c r="K65" s="111"/>
      <c r="L65" s="111"/>
      <c r="M65" s="111"/>
      <c r="N65" s="111"/>
      <c r="O65" s="111"/>
      <c r="P65" s="111"/>
      <c r="Q65" s="111"/>
      <c r="R65" s="111"/>
      <c r="S65" s="111"/>
      <c r="T65" s="111"/>
    </row>
    <row r="66" spans="1:20" ht="15" customHeight="1">
      <c r="A66" s="111"/>
      <c r="B66" s="110"/>
      <c r="C66" s="123"/>
      <c r="D66"/>
      <c r="E66" s="141"/>
      <c r="F66" s="110"/>
      <c r="G66" s="141"/>
      <c r="H66" s="123"/>
      <c r="I66" s="111"/>
      <c r="J66" s="123"/>
      <c r="K66" s="111"/>
      <c r="L66" s="111"/>
      <c r="M66" s="111"/>
      <c r="N66" s="111"/>
      <c r="O66" s="111"/>
      <c r="P66" s="111"/>
      <c r="Q66" s="111"/>
      <c r="R66" s="111"/>
      <c r="S66" s="111"/>
      <c r="T66" s="111"/>
    </row>
    <row r="67" spans="1:20" ht="15" customHeight="1">
      <c r="A67" s="111"/>
      <c r="B67" s="110"/>
      <c r="C67" s="123"/>
      <c r="D67"/>
      <c r="E67" s="141"/>
      <c r="F67" s="110"/>
      <c r="G67" s="141"/>
      <c r="H67" s="123"/>
      <c r="I67" s="111"/>
      <c r="J67" s="123"/>
      <c r="K67" s="111"/>
      <c r="L67" s="111"/>
      <c r="M67" s="111"/>
      <c r="N67" s="111"/>
      <c r="O67" s="111"/>
      <c r="P67" s="111"/>
      <c r="Q67" s="111"/>
      <c r="R67" s="111"/>
      <c r="S67" s="111"/>
      <c r="T67" s="111"/>
    </row>
    <row r="68" spans="1:20" ht="15" customHeight="1">
      <c r="A68" s="111"/>
      <c r="B68" s="110"/>
      <c r="C68" s="123"/>
      <c r="D68"/>
      <c r="E68" s="141"/>
      <c r="F68" s="110"/>
      <c r="G68" s="141"/>
      <c r="H68" s="123"/>
      <c r="I68" s="111"/>
      <c r="J68" s="123"/>
      <c r="K68" s="111"/>
      <c r="L68" s="111"/>
      <c r="M68" s="111"/>
      <c r="N68" s="111"/>
      <c r="O68" s="111"/>
      <c r="P68" s="111"/>
      <c r="Q68" s="111"/>
      <c r="R68" s="111"/>
      <c r="S68" s="111"/>
      <c r="T68" s="111"/>
    </row>
    <row r="69" spans="1:20" ht="15" customHeight="1">
      <c r="A69" s="111"/>
      <c r="B69" s="110"/>
      <c r="C69" s="123"/>
      <c r="D69"/>
      <c r="E69" s="141"/>
      <c r="F69" s="110"/>
      <c r="G69" s="141"/>
      <c r="H69" s="123"/>
      <c r="I69" s="111"/>
      <c r="J69" s="123"/>
      <c r="K69" s="111"/>
      <c r="L69" s="111"/>
      <c r="M69" s="111"/>
      <c r="N69" s="111"/>
      <c r="O69" s="111"/>
      <c r="P69" s="111"/>
      <c r="Q69" s="111"/>
      <c r="R69" s="111"/>
      <c r="S69" s="111"/>
      <c r="T69" s="111"/>
    </row>
    <row r="70" spans="1:20" ht="15" customHeight="1">
      <c r="A70" s="111"/>
      <c r="B70" s="110"/>
      <c r="C70" s="123"/>
      <c r="D70"/>
      <c r="E70" s="141"/>
      <c r="F70" s="110"/>
      <c r="G70" s="141"/>
      <c r="H70" s="123"/>
      <c r="I70" s="111"/>
      <c r="J70" s="123"/>
      <c r="K70" s="111"/>
      <c r="L70" s="111"/>
      <c r="M70" s="111"/>
      <c r="N70" s="111"/>
      <c r="O70" s="111"/>
      <c r="P70" s="111"/>
      <c r="Q70" s="111"/>
      <c r="R70" s="111"/>
      <c r="S70" s="111"/>
      <c r="T70" s="111"/>
    </row>
    <row r="71" spans="1:20" ht="15" customHeight="1">
      <c r="A71" s="111"/>
      <c r="B71" s="110"/>
      <c r="C71" s="123"/>
      <c r="D71" s="111"/>
      <c r="E71" s="141"/>
      <c r="F71" s="110"/>
      <c r="G71" s="141"/>
      <c r="H71" s="123"/>
      <c r="I71" s="111"/>
      <c r="J71" s="123"/>
      <c r="K71" s="111"/>
      <c r="L71" s="111"/>
      <c r="M71" s="111"/>
      <c r="N71" s="111"/>
      <c r="O71" s="111"/>
      <c r="P71" s="111"/>
      <c r="Q71" s="111"/>
      <c r="R71" s="111"/>
      <c r="S71" s="111"/>
      <c r="T71" s="111"/>
    </row>
    <row r="72" spans="1:20" ht="15" customHeight="1">
      <c r="A72" s="111"/>
      <c r="B72" s="110"/>
      <c r="C72" s="123"/>
      <c r="D72" s="111"/>
      <c r="E72" s="141"/>
      <c r="F72" s="110"/>
      <c r="G72" s="141"/>
      <c r="H72" s="123"/>
      <c r="I72" s="111"/>
      <c r="J72" s="123"/>
      <c r="K72" s="111"/>
      <c r="L72" s="111"/>
      <c r="M72" s="111"/>
      <c r="N72" s="111"/>
      <c r="O72" s="111"/>
      <c r="P72" s="111"/>
      <c r="Q72" s="111"/>
      <c r="R72" s="111"/>
      <c r="S72" s="111"/>
      <c r="T72" s="111"/>
    </row>
    <row r="73" spans="1:20" ht="15" customHeight="1">
      <c r="A73" s="111"/>
      <c r="B73" s="110"/>
      <c r="C73" s="123"/>
      <c r="D73" s="111"/>
      <c r="E73" s="141"/>
      <c r="F73" s="110"/>
      <c r="G73" s="141"/>
      <c r="H73" s="123"/>
      <c r="I73" s="111"/>
      <c r="J73" s="123"/>
      <c r="K73" s="111"/>
      <c r="L73" s="111"/>
      <c r="M73" s="111"/>
      <c r="N73" s="111"/>
      <c r="O73" s="111"/>
      <c r="P73" s="111"/>
      <c r="Q73" s="111"/>
      <c r="R73" s="111"/>
      <c r="S73" s="111"/>
      <c r="T73" s="111"/>
    </row>
    <row r="74" spans="1:20" ht="15" customHeight="1">
      <c r="A74" s="111"/>
      <c r="B74" s="110"/>
      <c r="C74" s="123"/>
      <c r="D74" s="111"/>
      <c r="E74" s="141"/>
      <c r="F74" s="110"/>
      <c r="G74" s="141"/>
      <c r="H74" s="123"/>
      <c r="I74" s="111"/>
      <c r="J74" s="123"/>
      <c r="K74" s="111"/>
      <c r="L74" s="111"/>
      <c r="M74" s="111"/>
      <c r="N74" s="111"/>
      <c r="O74" s="111"/>
      <c r="P74" s="111"/>
      <c r="Q74" s="111"/>
      <c r="R74" s="111"/>
      <c r="S74" s="111"/>
      <c r="T74" s="111"/>
    </row>
    <row r="75" spans="1:20" ht="15" customHeight="1">
      <c r="A75" s="111"/>
      <c r="B75" s="110"/>
      <c r="C75" s="123"/>
      <c r="D75" s="111"/>
      <c r="E75" s="141"/>
      <c r="F75" s="110"/>
      <c r="G75" s="141"/>
      <c r="H75" s="123"/>
      <c r="I75" s="111"/>
      <c r="J75" s="123"/>
      <c r="K75" s="111"/>
      <c r="L75" s="111"/>
      <c r="M75" s="111"/>
      <c r="N75" s="111"/>
      <c r="O75" s="111"/>
      <c r="P75" s="111"/>
      <c r="Q75" s="111"/>
      <c r="R75" s="111"/>
      <c r="S75" s="111"/>
      <c r="T75" s="111"/>
    </row>
    <row r="76" spans="1:20" ht="15" customHeight="1">
      <c r="A76" s="111"/>
      <c r="B76" s="110"/>
      <c r="C76" s="123"/>
      <c r="D76" s="111"/>
      <c r="E76" s="111"/>
      <c r="F76" s="110"/>
      <c r="G76" s="141"/>
      <c r="H76" s="123"/>
      <c r="I76" s="111"/>
      <c r="J76" s="123"/>
      <c r="K76" s="111"/>
      <c r="L76" s="111"/>
      <c r="M76" s="111"/>
      <c r="N76" s="111"/>
      <c r="O76" s="111"/>
      <c r="P76" s="111"/>
      <c r="Q76" s="111"/>
      <c r="R76" s="111"/>
      <c r="S76" s="111"/>
      <c r="T76" s="111"/>
    </row>
    <row r="77" spans="1:20" ht="15" customHeight="1">
      <c r="A77" s="111"/>
      <c r="B77" s="110"/>
      <c r="C77" s="123"/>
      <c r="D77" s="111"/>
      <c r="E77" s="111"/>
      <c r="F77" s="110"/>
      <c r="G77" s="141"/>
      <c r="H77" s="123"/>
      <c r="I77" s="111"/>
      <c r="J77" s="123"/>
      <c r="K77" s="111"/>
      <c r="L77" s="111"/>
      <c r="M77" s="111"/>
      <c r="N77" s="111"/>
      <c r="O77" s="111"/>
      <c r="P77" s="111"/>
      <c r="Q77" s="111"/>
      <c r="R77" s="111"/>
      <c r="S77" s="111"/>
      <c r="T77" s="111"/>
    </row>
    <row r="78" spans="1:20" ht="15" customHeight="1">
      <c r="A78" s="111"/>
      <c r="B78" s="110"/>
      <c r="C78" s="123"/>
      <c r="D78" s="111"/>
      <c r="E78" s="111"/>
      <c r="F78" s="110"/>
      <c r="G78" s="141"/>
      <c r="H78" s="123"/>
      <c r="I78" s="111"/>
      <c r="J78" s="123"/>
      <c r="K78" s="111"/>
      <c r="L78" s="111"/>
      <c r="M78" s="111"/>
      <c r="N78" s="111"/>
      <c r="O78" s="111"/>
      <c r="P78" s="111"/>
      <c r="Q78" s="111"/>
      <c r="R78" s="111"/>
      <c r="S78" s="111"/>
      <c r="T78" s="111"/>
    </row>
    <row r="79" spans="1:20" ht="15" customHeight="1">
      <c r="A79" s="111"/>
      <c r="B79" s="110"/>
      <c r="C79" s="123"/>
      <c r="D79" s="111"/>
      <c r="E79" s="111"/>
      <c r="F79" s="110"/>
      <c r="G79" s="141"/>
      <c r="H79" s="123"/>
      <c r="I79" s="111"/>
      <c r="J79" s="123"/>
      <c r="K79" s="111"/>
      <c r="L79" s="111"/>
      <c r="M79" s="111"/>
      <c r="N79" s="111"/>
      <c r="O79" s="111"/>
      <c r="P79" s="111"/>
      <c r="Q79" s="111"/>
      <c r="R79" s="111"/>
      <c r="S79" s="111"/>
      <c r="T79" s="111"/>
    </row>
    <row r="80" spans="1:20" ht="15" customHeight="1">
      <c r="A80" s="111"/>
      <c r="B80" s="110"/>
      <c r="C80" s="123"/>
      <c r="D80" s="111"/>
      <c r="E80" s="111"/>
      <c r="F80" s="110"/>
      <c r="G80" s="111"/>
      <c r="H80" s="123"/>
      <c r="I80" s="111"/>
      <c r="J80" s="123"/>
      <c r="K80" s="111"/>
      <c r="L80" s="111"/>
      <c r="M80" s="111"/>
      <c r="N80" s="111"/>
      <c r="O80" s="111"/>
      <c r="P80" s="111"/>
      <c r="Q80" s="111"/>
      <c r="R80" s="111"/>
      <c r="S80" s="111"/>
      <c r="T80" s="111"/>
    </row>
    <row r="81" spans="1:20" ht="15" customHeight="1">
      <c r="A81" s="111"/>
      <c r="B81" s="110"/>
      <c r="C81" s="123"/>
      <c r="D81" s="111"/>
      <c r="E81" s="111"/>
      <c r="F81" s="110"/>
      <c r="G81" s="111"/>
      <c r="H81" s="123"/>
      <c r="I81" s="111"/>
      <c r="J81" s="123"/>
      <c r="K81" s="111"/>
      <c r="L81" s="111"/>
      <c r="M81" s="111"/>
      <c r="N81" s="111"/>
      <c r="O81" s="111"/>
      <c r="P81" s="111"/>
      <c r="Q81" s="111"/>
      <c r="R81" s="111"/>
      <c r="S81" s="111"/>
      <c r="T81" s="111"/>
    </row>
    <row r="82" spans="1:20" ht="15" customHeight="1">
      <c r="A82" s="111"/>
      <c r="B82" s="110"/>
      <c r="C82" s="123"/>
      <c r="D82" s="111"/>
      <c r="E82" s="111"/>
      <c r="F82" s="110"/>
      <c r="G82" s="111"/>
      <c r="H82" s="123"/>
      <c r="I82" s="111"/>
      <c r="J82" s="123"/>
      <c r="K82" s="111"/>
      <c r="L82" s="111"/>
      <c r="M82" s="111"/>
      <c r="N82" s="111"/>
      <c r="O82" s="111"/>
      <c r="P82" s="111"/>
      <c r="Q82" s="111"/>
      <c r="R82" s="111"/>
      <c r="S82" s="111"/>
      <c r="T82" s="111"/>
    </row>
    <row r="83" spans="1:20" ht="15" customHeight="1">
      <c r="A83" s="111"/>
      <c r="B83" s="110"/>
      <c r="C83" s="123"/>
      <c r="D83" s="111"/>
      <c r="E83" s="111"/>
      <c r="F83" s="110"/>
      <c r="G83" s="111"/>
      <c r="H83" s="123"/>
      <c r="I83" s="111"/>
      <c r="J83" s="123"/>
      <c r="K83" s="111"/>
      <c r="L83" s="111"/>
      <c r="M83" s="111"/>
      <c r="N83" s="111"/>
      <c r="O83" s="111"/>
      <c r="P83" s="111"/>
      <c r="Q83" s="111"/>
      <c r="R83" s="111"/>
      <c r="S83" s="111"/>
      <c r="T83" s="111"/>
    </row>
    <row r="84" spans="1:20" ht="15" customHeight="1">
      <c r="A84" s="111"/>
      <c r="B84" s="110"/>
      <c r="C84" s="123"/>
      <c r="D84" s="111"/>
      <c r="E84" s="111"/>
      <c r="F84" s="110"/>
      <c r="G84" s="111"/>
      <c r="H84" s="123"/>
      <c r="I84" s="111"/>
      <c r="J84" s="123"/>
      <c r="K84" s="111"/>
      <c r="L84" s="111"/>
      <c r="M84" s="111"/>
      <c r="N84" s="111"/>
      <c r="O84" s="111"/>
      <c r="P84" s="111"/>
      <c r="Q84" s="111"/>
      <c r="R84" s="111"/>
      <c r="S84" s="111"/>
      <c r="T84" s="111"/>
    </row>
    <row r="85" spans="1:20" ht="15" customHeight="1">
      <c r="A85" s="111"/>
      <c r="B85" s="110"/>
      <c r="C85" s="123"/>
      <c r="D85" s="111"/>
      <c r="E85" s="111"/>
      <c r="F85" s="110"/>
      <c r="G85" s="111"/>
      <c r="H85" s="123"/>
      <c r="I85" s="111"/>
      <c r="J85" s="123"/>
      <c r="K85" s="111"/>
      <c r="L85" s="111"/>
      <c r="M85" s="111"/>
      <c r="N85" s="111"/>
      <c r="O85" s="111"/>
      <c r="P85" s="111"/>
      <c r="Q85" s="111"/>
      <c r="R85" s="111"/>
      <c r="S85" s="111"/>
      <c r="T85" s="111"/>
    </row>
    <row r="86" spans="1:20" ht="15" customHeight="1">
      <c r="A86" s="111"/>
      <c r="B86" s="110"/>
      <c r="C86" s="123"/>
      <c r="D86" s="111"/>
      <c r="E86" s="111"/>
      <c r="F86" s="110"/>
      <c r="G86" s="111"/>
      <c r="H86" s="123"/>
      <c r="I86" s="111"/>
      <c r="J86" s="123"/>
      <c r="K86" s="111"/>
      <c r="L86" s="111"/>
      <c r="M86" s="111"/>
      <c r="N86" s="111"/>
      <c r="O86" s="111"/>
      <c r="P86" s="111"/>
      <c r="Q86" s="111"/>
      <c r="R86" s="111"/>
      <c r="S86" s="111"/>
      <c r="T86" s="111"/>
    </row>
    <row r="87" spans="1:20" ht="15" customHeight="1">
      <c r="A87" s="111"/>
      <c r="B87" s="110"/>
      <c r="C87" s="123"/>
      <c r="D87" s="111"/>
      <c r="E87" s="111"/>
      <c r="F87" s="110"/>
      <c r="G87" s="111"/>
      <c r="H87" s="123"/>
      <c r="I87" s="111"/>
      <c r="J87" s="123"/>
      <c r="K87" s="111"/>
      <c r="L87" s="111"/>
      <c r="M87" s="111"/>
      <c r="N87" s="111"/>
      <c r="O87" s="111"/>
      <c r="P87" s="111"/>
      <c r="Q87" s="111"/>
      <c r="R87" s="111"/>
      <c r="S87" s="111"/>
      <c r="T87" s="111"/>
    </row>
    <row r="88" spans="1:20" ht="15" customHeight="1">
      <c r="A88" s="111"/>
      <c r="B88" s="110"/>
      <c r="C88" s="123"/>
      <c r="D88" s="111"/>
      <c r="E88" s="111"/>
      <c r="F88" s="110"/>
      <c r="G88" s="111"/>
      <c r="H88" s="123"/>
      <c r="I88" s="111"/>
      <c r="J88" s="123"/>
      <c r="K88" s="111"/>
      <c r="L88" s="111"/>
      <c r="M88" s="111"/>
      <c r="N88" s="111"/>
      <c r="O88" s="111"/>
      <c r="P88" s="111"/>
      <c r="Q88" s="111"/>
      <c r="R88" s="111"/>
      <c r="S88" s="111"/>
      <c r="T88" s="111"/>
    </row>
    <row r="89" spans="1:20" ht="15" customHeight="1">
      <c r="A89" s="111"/>
      <c r="B89" s="110"/>
      <c r="C89" s="123"/>
      <c r="D89" s="111"/>
      <c r="E89" s="111"/>
      <c r="F89" s="110"/>
      <c r="G89" s="111"/>
      <c r="H89" s="123"/>
      <c r="I89" s="111"/>
      <c r="J89" s="123"/>
      <c r="K89" s="111"/>
      <c r="L89" s="111"/>
      <c r="M89" s="111"/>
      <c r="N89" s="111"/>
      <c r="O89" s="111"/>
      <c r="P89" s="111"/>
      <c r="Q89" s="111"/>
      <c r="R89" s="111"/>
      <c r="S89" s="111"/>
      <c r="T89" s="111"/>
    </row>
    <row r="90" spans="1:20" ht="15" customHeight="1">
      <c r="A90" s="111"/>
      <c r="B90" s="110"/>
      <c r="C90" s="123"/>
      <c r="D90" s="111"/>
      <c r="E90" s="111"/>
      <c r="F90" s="110"/>
      <c r="G90" s="111"/>
      <c r="H90" s="123"/>
      <c r="I90" s="111"/>
      <c r="J90" s="123"/>
      <c r="K90" s="111"/>
      <c r="L90" s="111"/>
      <c r="M90" s="111"/>
      <c r="N90" s="111"/>
      <c r="O90" s="111"/>
      <c r="P90" s="111"/>
      <c r="Q90" s="111"/>
      <c r="R90" s="111"/>
      <c r="S90" s="111"/>
      <c r="T90" s="111"/>
    </row>
    <row r="91" spans="1:20" ht="15" customHeight="1">
      <c r="A91" s="111"/>
      <c r="B91" s="110"/>
      <c r="C91" s="123"/>
      <c r="D91" s="111"/>
      <c r="E91" s="111"/>
      <c r="F91" s="110"/>
      <c r="G91" s="111"/>
      <c r="H91" s="123"/>
      <c r="I91" s="111"/>
      <c r="J91" s="123"/>
      <c r="K91" s="111"/>
      <c r="L91" s="111"/>
      <c r="M91" s="111"/>
      <c r="N91" s="111"/>
      <c r="O91" s="111"/>
      <c r="P91" s="111"/>
      <c r="Q91" s="111"/>
      <c r="R91" s="111"/>
      <c r="S91" s="111"/>
      <c r="T91" s="111"/>
    </row>
    <row r="92" spans="1:20" ht="15" customHeight="1">
      <c r="A92" s="111"/>
      <c r="B92" s="110"/>
      <c r="C92" s="123"/>
      <c r="D92" s="111"/>
      <c r="E92" s="111"/>
      <c r="F92" s="110"/>
      <c r="G92" s="111"/>
      <c r="H92" s="123"/>
      <c r="I92" s="111"/>
      <c r="J92" s="123"/>
      <c r="K92" s="111"/>
      <c r="L92" s="111"/>
      <c r="M92" s="111"/>
      <c r="N92" s="111"/>
      <c r="O92" s="111"/>
      <c r="P92" s="111"/>
      <c r="Q92" s="111"/>
      <c r="R92" s="111"/>
      <c r="S92" s="111"/>
      <c r="T92" s="111"/>
    </row>
    <row r="93" spans="1:20" ht="15" customHeight="1">
      <c r="A93" s="111"/>
      <c r="B93" s="110"/>
      <c r="C93" s="123"/>
      <c r="D93" s="111"/>
      <c r="E93" s="111"/>
      <c r="F93" s="110"/>
      <c r="G93" s="111"/>
      <c r="H93" s="123"/>
      <c r="I93" s="111"/>
      <c r="J93" s="123"/>
      <c r="K93" s="111"/>
      <c r="L93" s="111"/>
      <c r="M93" s="111"/>
      <c r="N93" s="111"/>
      <c r="O93" s="111"/>
      <c r="P93" s="111"/>
      <c r="Q93" s="111"/>
      <c r="R93" s="111"/>
      <c r="S93" s="111"/>
      <c r="T93" s="111"/>
    </row>
    <row r="94" spans="1:20" ht="15" customHeight="1">
      <c r="A94" s="111"/>
      <c r="B94" s="110"/>
      <c r="C94" s="123"/>
      <c r="D94" s="111"/>
      <c r="E94" s="111"/>
      <c r="F94" s="110"/>
      <c r="G94" s="111"/>
      <c r="H94" s="123"/>
      <c r="I94" s="111"/>
      <c r="J94" s="123"/>
      <c r="K94" s="111"/>
      <c r="L94" s="111"/>
      <c r="M94" s="111"/>
      <c r="N94" s="111"/>
      <c r="O94" s="111"/>
      <c r="P94" s="111"/>
      <c r="Q94" s="111"/>
      <c r="R94" s="111"/>
      <c r="S94" s="111"/>
      <c r="T94" s="111"/>
    </row>
    <row r="95" spans="1:20" ht="15" customHeight="1">
      <c r="A95" s="111"/>
      <c r="B95" s="110"/>
      <c r="C95" s="123"/>
      <c r="D95" s="111"/>
      <c r="E95" s="111"/>
      <c r="F95" s="110"/>
      <c r="G95" s="111"/>
      <c r="H95" s="123"/>
      <c r="I95" s="111"/>
      <c r="J95" s="123"/>
      <c r="K95" s="111"/>
      <c r="L95" s="111"/>
      <c r="M95" s="111"/>
      <c r="N95" s="111"/>
      <c r="O95" s="111"/>
      <c r="P95" s="111"/>
      <c r="Q95" s="111"/>
      <c r="R95" s="111"/>
      <c r="S95" s="111"/>
      <c r="T95" s="111"/>
    </row>
    <row r="96" spans="1:20" ht="15" customHeight="1">
      <c r="A96" s="111"/>
      <c r="B96" s="110"/>
      <c r="C96" s="123"/>
      <c r="D96" s="111"/>
      <c r="E96" s="111"/>
      <c r="F96" s="110"/>
      <c r="G96" s="111"/>
      <c r="H96" s="123"/>
      <c r="I96" s="111"/>
      <c r="J96" s="123"/>
      <c r="K96" s="111"/>
      <c r="L96" s="111"/>
      <c r="M96" s="111"/>
      <c r="N96" s="111"/>
      <c r="O96" s="111"/>
      <c r="P96" s="111"/>
      <c r="Q96" s="111"/>
      <c r="R96" s="111"/>
      <c r="S96" s="111"/>
      <c r="T96" s="111"/>
    </row>
    <row r="97" spans="1:20" ht="15" customHeight="1">
      <c r="A97" s="111"/>
      <c r="B97" s="110"/>
      <c r="C97" s="123"/>
      <c r="D97" s="111"/>
      <c r="E97" s="111"/>
      <c r="F97" s="110"/>
      <c r="G97" s="111"/>
      <c r="H97" s="123"/>
      <c r="I97" s="111"/>
      <c r="J97" s="123"/>
      <c r="K97" s="111"/>
      <c r="L97" s="111"/>
      <c r="M97" s="111"/>
      <c r="N97" s="111"/>
      <c r="O97" s="111"/>
      <c r="P97" s="111"/>
      <c r="Q97" s="111"/>
      <c r="R97" s="111"/>
      <c r="S97" s="111"/>
      <c r="T97" s="111"/>
    </row>
    <row r="98" spans="1:20" ht="15" customHeight="1">
      <c r="A98" s="111"/>
      <c r="B98" s="110"/>
      <c r="C98" s="123"/>
      <c r="D98" s="111"/>
      <c r="E98" s="111"/>
      <c r="F98" s="110"/>
      <c r="G98" s="111"/>
      <c r="H98" s="123"/>
      <c r="I98" s="111"/>
      <c r="J98" s="123"/>
      <c r="K98" s="111"/>
      <c r="L98" s="111"/>
      <c r="M98" s="111"/>
      <c r="N98" s="111"/>
      <c r="O98" s="111"/>
      <c r="P98" s="111"/>
      <c r="Q98" s="111"/>
      <c r="R98" s="111"/>
      <c r="S98" s="111"/>
      <c r="T98" s="111"/>
    </row>
    <row r="99" spans="1:20" ht="15" customHeight="1">
      <c r="A99" s="111"/>
      <c r="B99" s="110"/>
      <c r="C99" s="123"/>
      <c r="D99" s="111"/>
      <c r="E99" s="111"/>
      <c r="F99" s="110"/>
      <c r="G99" s="111"/>
      <c r="H99" s="123"/>
      <c r="I99" s="111"/>
      <c r="J99" s="123"/>
      <c r="K99" s="111"/>
      <c r="L99" s="111"/>
      <c r="M99" s="111"/>
      <c r="N99" s="111"/>
      <c r="O99" s="111"/>
      <c r="P99" s="111"/>
      <c r="Q99" s="111"/>
      <c r="R99" s="111"/>
      <c r="S99" s="111"/>
      <c r="T99" s="111"/>
    </row>
    <row r="100" spans="1:20" ht="15" customHeight="1">
      <c r="A100" s="111"/>
      <c r="B100" s="110"/>
      <c r="C100" s="123"/>
      <c r="D100" s="111"/>
      <c r="E100" s="111"/>
      <c r="F100" s="110"/>
      <c r="G100" s="111"/>
      <c r="H100" s="123"/>
      <c r="I100" s="111"/>
      <c r="J100" s="123"/>
      <c r="K100" s="111"/>
      <c r="L100" s="111"/>
      <c r="M100" s="111"/>
      <c r="N100" s="111"/>
      <c r="O100" s="111"/>
      <c r="P100" s="111"/>
      <c r="Q100" s="111"/>
      <c r="R100" s="111"/>
      <c r="S100" s="111"/>
      <c r="T100" s="111"/>
    </row>
    <row r="101" spans="1:20" ht="15" customHeight="1">
      <c r="A101" s="111"/>
      <c r="B101" s="110"/>
      <c r="C101" s="123"/>
      <c r="D101" s="111"/>
      <c r="E101" s="111"/>
      <c r="F101" s="110"/>
      <c r="G101" s="111"/>
      <c r="H101" s="123"/>
      <c r="I101" s="111"/>
      <c r="J101" s="123"/>
      <c r="K101" s="111"/>
      <c r="L101" s="111"/>
      <c r="M101" s="111"/>
      <c r="N101" s="111"/>
      <c r="O101" s="111"/>
      <c r="P101" s="111"/>
      <c r="Q101" s="111"/>
      <c r="R101" s="111"/>
      <c r="S101" s="111"/>
      <c r="T101" s="111"/>
    </row>
    <row r="102" spans="1:20" ht="15" customHeight="1">
      <c r="A102" s="111"/>
      <c r="B102" s="110"/>
      <c r="C102" s="123"/>
      <c r="D102" s="111"/>
      <c r="E102" s="111"/>
      <c r="F102" s="110"/>
      <c r="G102" s="111"/>
      <c r="H102" s="123"/>
      <c r="I102" s="111"/>
      <c r="J102" s="123"/>
      <c r="K102" s="111"/>
      <c r="L102" s="111"/>
      <c r="M102" s="111"/>
      <c r="N102" s="111"/>
      <c r="O102" s="111"/>
      <c r="P102" s="111"/>
      <c r="Q102" s="111"/>
      <c r="R102" s="111"/>
      <c r="S102" s="111"/>
      <c r="T102" s="111"/>
    </row>
    <row r="103" spans="1:20" ht="15" customHeight="1">
      <c r="A103" s="111"/>
      <c r="B103" s="110"/>
      <c r="C103" s="123"/>
      <c r="D103" s="111"/>
      <c r="E103" s="111"/>
      <c r="F103" s="110"/>
      <c r="G103" s="111"/>
      <c r="H103" s="123"/>
      <c r="I103" s="111"/>
      <c r="J103" s="123"/>
      <c r="K103" s="111"/>
      <c r="L103" s="111"/>
      <c r="M103" s="111"/>
      <c r="N103" s="111"/>
      <c r="O103" s="111"/>
      <c r="P103" s="111"/>
      <c r="Q103" s="111"/>
      <c r="R103" s="111"/>
      <c r="S103" s="111"/>
      <c r="T103" s="111"/>
    </row>
    <row r="104" spans="1:20" ht="15" customHeight="1">
      <c r="A104" s="111"/>
      <c r="B104" s="110"/>
      <c r="C104" s="123"/>
      <c r="D104" s="111"/>
      <c r="E104" s="111"/>
      <c r="F104" s="110"/>
      <c r="G104" s="111"/>
      <c r="H104" s="123"/>
      <c r="I104" s="111"/>
      <c r="J104" s="123"/>
      <c r="K104" s="111"/>
      <c r="L104" s="111"/>
      <c r="M104" s="111"/>
      <c r="N104" s="111"/>
      <c r="O104" s="111"/>
      <c r="P104" s="111"/>
      <c r="Q104" s="111"/>
      <c r="R104" s="111"/>
      <c r="S104" s="111"/>
      <c r="T104" s="111"/>
    </row>
    <row r="105" spans="1:20" ht="15" customHeight="1">
      <c r="A105" s="111"/>
      <c r="B105" s="110"/>
      <c r="C105" s="123"/>
      <c r="D105" s="111"/>
      <c r="E105" s="111"/>
      <c r="F105" s="110"/>
      <c r="G105" s="111"/>
      <c r="H105" s="123"/>
      <c r="I105" s="111"/>
      <c r="J105" s="123"/>
      <c r="K105" s="111"/>
      <c r="L105" s="111"/>
      <c r="M105" s="111"/>
      <c r="N105" s="111"/>
      <c r="O105" s="111"/>
      <c r="P105" s="111"/>
      <c r="Q105" s="111"/>
      <c r="R105" s="111"/>
      <c r="S105" s="111"/>
      <c r="T105" s="111"/>
    </row>
    <row r="106" spans="1:20" ht="15" customHeight="1">
      <c r="A106" s="111"/>
      <c r="B106" s="110"/>
      <c r="C106" s="123"/>
      <c r="D106" s="111"/>
      <c r="E106" s="111"/>
      <c r="F106" s="110"/>
      <c r="G106" s="111"/>
      <c r="H106" s="123"/>
      <c r="I106" s="111"/>
      <c r="J106" s="123"/>
      <c r="K106" s="111"/>
      <c r="L106" s="111"/>
      <c r="M106" s="111"/>
      <c r="N106" s="111"/>
      <c r="O106" s="111"/>
      <c r="P106" s="111"/>
      <c r="Q106" s="111"/>
      <c r="R106" s="111"/>
      <c r="S106" s="111"/>
      <c r="T106" s="111"/>
    </row>
    <row r="107" spans="1:20" ht="15" customHeight="1">
      <c r="A107" s="111"/>
      <c r="B107" s="110"/>
      <c r="C107" s="123"/>
      <c r="D107" s="111"/>
      <c r="E107" s="111"/>
      <c r="F107" s="110"/>
      <c r="G107" s="111"/>
      <c r="H107" s="123"/>
      <c r="I107" s="111"/>
      <c r="J107" s="123"/>
      <c r="K107" s="111"/>
      <c r="L107" s="111"/>
      <c r="M107" s="111"/>
      <c r="N107" s="111"/>
      <c r="O107" s="111"/>
      <c r="P107" s="111"/>
      <c r="Q107" s="111"/>
      <c r="R107" s="111"/>
      <c r="S107" s="111"/>
      <c r="T107" s="111"/>
    </row>
  </sheetData>
  <sheetProtection/>
  <printOptions horizontalCentered="1"/>
  <pageMargins left="0.5118110236220472" right="0.5118110236220472" top="0.3937007874015748" bottom="0.5511811023622047" header="0.5118110236220472" footer="0.5118110236220472"/>
  <pageSetup firstPageNumber="2" useFirstPageNumber="1" fitToHeight="1" fitToWidth="1" horizontalDpi="600" verticalDpi="600" orientation="landscape" scale="42" r:id="rId2"/>
  <headerFooter>
    <oddFooter>&amp;R&amp;"Helvetica,Regular"&amp;17BCE Supplementary Financial Information - Fourth Quarter 2020 Page 3</oddFooter>
  </headerFooter>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6" tint="0.5999900102615356"/>
    <pageSetUpPr fitToPage="1"/>
  </sheetPr>
  <dimension ref="A1:L46"/>
  <sheetViews>
    <sheetView view="pageBreakPreview" zoomScaleNormal="70" zoomScaleSheetLayoutView="100" zoomScalePageLayoutView="0" workbookViewId="0" topLeftCell="A1">
      <selection activeCell="A21" sqref="A21"/>
    </sheetView>
  </sheetViews>
  <sheetFormatPr defaultColWidth="8.8515625" defaultRowHeight="12.75"/>
  <cols>
    <col min="1" max="1" width="90.00390625" style="43" customWidth="1"/>
    <col min="2" max="3" width="13.00390625" style="44" customWidth="1"/>
    <col min="4" max="4" width="1.8515625" style="44" customWidth="1"/>
    <col min="5" max="6" width="13.00390625" style="44" customWidth="1"/>
    <col min="7" max="7" width="1.8515625" style="458" customWidth="1"/>
    <col min="8" max="9" width="13.00390625" style="44" customWidth="1"/>
    <col min="10" max="10" width="1.8515625" style="45" customWidth="1"/>
    <col min="11" max="12" width="13.00390625" style="43" customWidth="1"/>
    <col min="13" max="16384" width="8.8515625" style="43" customWidth="1"/>
  </cols>
  <sheetData>
    <row r="1" spans="1:12" ht="23.25">
      <c r="A1" s="116"/>
      <c r="B1" s="150"/>
      <c r="C1" s="150"/>
      <c r="F1" s="109"/>
      <c r="H1" s="150"/>
      <c r="I1" s="169"/>
      <c r="J1" s="107"/>
      <c r="K1" s="116"/>
      <c r="L1" s="109" t="s">
        <v>258</v>
      </c>
    </row>
    <row r="2" spans="1:12" ht="18" customHeight="1">
      <c r="A2" s="116"/>
      <c r="B2" s="150"/>
      <c r="C2" s="150"/>
      <c r="F2" s="151"/>
      <c r="H2" s="150"/>
      <c r="I2" s="169"/>
      <c r="J2" s="107"/>
      <c r="K2" s="116"/>
      <c r="L2" s="151" t="s">
        <v>166</v>
      </c>
    </row>
    <row r="3" spans="1:12" ht="16.5" customHeight="1">
      <c r="A3" s="116"/>
      <c r="B3" s="150"/>
      <c r="C3" s="150"/>
      <c r="D3" s="150"/>
      <c r="E3" s="150"/>
      <c r="F3" s="150"/>
      <c r="G3" s="459"/>
      <c r="H3" s="150"/>
      <c r="I3" s="169"/>
      <c r="J3" s="107"/>
      <c r="K3" s="116"/>
      <c r="L3" s="116"/>
    </row>
    <row r="4" spans="1:12" ht="15.75" customHeight="1" thickBot="1">
      <c r="A4" s="116"/>
      <c r="B4" s="170"/>
      <c r="C4" s="170"/>
      <c r="D4" s="170"/>
      <c r="E4" s="170"/>
      <c r="F4" s="170"/>
      <c r="G4" s="460"/>
      <c r="H4" s="171"/>
      <c r="I4" s="172"/>
      <c r="J4" s="108"/>
      <c r="K4" s="116"/>
      <c r="L4" s="116"/>
    </row>
    <row r="5" spans="1:12" ht="39.75" customHeight="1" thickBot="1" thickTop="1">
      <c r="A5" s="173" t="s">
        <v>81</v>
      </c>
      <c r="B5" s="174" t="s">
        <v>277</v>
      </c>
      <c r="C5" s="175" t="s">
        <v>278</v>
      </c>
      <c r="D5" s="176"/>
      <c r="E5" s="177" t="s">
        <v>33</v>
      </c>
      <c r="F5" s="177" t="s">
        <v>32</v>
      </c>
      <c r="G5" s="461"/>
      <c r="H5" s="174" t="s">
        <v>280</v>
      </c>
      <c r="I5" s="175" t="s">
        <v>230</v>
      </c>
      <c r="J5" s="176"/>
      <c r="K5" s="177" t="s">
        <v>33</v>
      </c>
      <c r="L5" s="177" t="s">
        <v>32</v>
      </c>
    </row>
    <row r="6" spans="1:12" ht="12" customHeight="1">
      <c r="A6" s="116"/>
      <c r="B6" s="178"/>
      <c r="C6" s="107"/>
      <c r="D6" s="107"/>
      <c r="E6" s="116"/>
      <c r="F6" s="107"/>
      <c r="G6" s="462"/>
      <c r="H6" s="178"/>
      <c r="I6" s="107"/>
      <c r="J6" s="107"/>
      <c r="K6" s="116"/>
      <c r="L6" s="107"/>
    </row>
    <row r="7" spans="1:12" s="395" customFormat="1" ht="15.75" customHeight="1">
      <c r="A7" s="392" t="s">
        <v>193</v>
      </c>
      <c r="B7" s="393"/>
      <c r="C7" s="394"/>
      <c r="D7" s="394"/>
      <c r="E7" s="394"/>
      <c r="F7" s="394"/>
      <c r="G7" s="553"/>
      <c r="H7" s="393"/>
      <c r="I7" s="394"/>
      <c r="J7" s="394"/>
      <c r="K7" s="394"/>
      <c r="L7" s="394"/>
    </row>
    <row r="8" spans="1:12" ht="15.75" customHeight="1">
      <c r="A8" s="180" t="s">
        <v>106</v>
      </c>
      <c r="B8" s="181">
        <v>2408</v>
      </c>
      <c r="C8" s="182">
        <v>2454</v>
      </c>
      <c r="D8" s="121"/>
      <c r="E8" s="182">
        <v>-46</v>
      </c>
      <c r="F8" s="183">
        <v>-0.018744906275468622</v>
      </c>
      <c r="G8" s="463"/>
      <c r="H8" s="181">
        <v>8683</v>
      </c>
      <c r="I8" s="182">
        <v>9001</v>
      </c>
      <c r="J8" s="121"/>
      <c r="K8" s="182">
        <v>-318</v>
      </c>
      <c r="L8" s="183">
        <v>-0.035329407843572934</v>
      </c>
    </row>
    <row r="9" spans="1:12" ht="15.75" customHeight="1">
      <c r="A9" s="180" t="s">
        <v>107</v>
      </c>
      <c r="B9" s="181">
        <v>3095</v>
      </c>
      <c r="C9" s="182">
        <v>3135</v>
      </c>
      <c r="D9" s="121"/>
      <c r="E9" s="182">
        <v>-40</v>
      </c>
      <c r="F9" s="183">
        <v>-0.012759170653907496</v>
      </c>
      <c r="G9" s="463"/>
      <c r="H9" s="181">
        <v>12206</v>
      </c>
      <c r="I9" s="182">
        <v>12317</v>
      </c>
      <c r="J9" s="121"/>
      <c r="K9" s="182">
        <v>-111</v>
      </c>
      <c r="L9" s="183">
        <v>-0.0090119347243647</v>
      </c>
    </row>
    <row r="10" spans="1:12" ht="15.75" customHeight="1">
      <c r="A10" s="180" t="s">
        <v>108</v>
      </c>
      <c r="B10" s="181">
        <v>791</v>
      </c>
      <c r="C10" s="182">
        <v>879</v>
      </c>
      <c r="D10" s="121"/>
      <c r="E10" s="182">
        <v>-88</v>
      </c>
      <c r="F10" s="183">
        <v>-0.10011376564277588</v>
      </c>
      <c r="G10" s="463"/>
      <c r="H10" s="181">
        <v>2750</v>
      </c>
      <c r="I10" s="182">
        <v>3217</v>
      </c>
      <c r="J10" s="121"/>
      <c r="K10" s="182">
        <v>-467</v>
      </c>
      <c r="L10" s="183">
        <v>-0.14516630400994715</v>
      </c>
    </row>
    <row r="11" spans="1:12" ht="15.75" customHeight="1">
      <c r="A11" s="184" t="s">
        <v>109</v>
      </c>
      <c r="B11" s="181">
        <v>-192</v>
      </c>
      <c r="C11" s="120">
        <v>-193</v>
      </c>
      <c r="D11" s="121"/>
      <c r="E11" s="120">
        <v>1</v>
      </c>
      <c r="F11" s="183">
        <v>0.0051813471502590676</v>
      </c>
      <c r="G11" s="463"/>
      <c r="H11" s="181">
        <v>-756</v>
      </c>
      <c r="I11" s="120">
        <v>-742</v>
      </c>
      <c r="J11" s="121"/>
      <c r="K11" s="120">
        <v>-14</v>
      </c>
      <c r="L11" s="183">
        <v>-0.018867924528301886</v>
      </c>
    </row>
    <row r="12" spans="1:12" ht="15.75" customHeight="1">
      <c r="A12" s="179" t="s">
        <v>0</v>
      </c>
      <c r="B12" s="544">
        <v>6102</v>
      </c>
      <c r="C12" s="545">
        <v>6275</v>
      </c>
      <c r="D12" s="121"/>
      <c r="E12" s="545">
        <v>-173</v>
      </c>
      <c r="F12" s="546">
        <v>-0.02756972111553785</v>
      </c>
      <c r="G12" s="463"/>
      <c r="H12" s="544">
        <v>22883</v>
      </c>
      <c r="I12" s="545">
        <v>23793</v>
      </c>
      <c r="J12" s="121"/>
      <c r="K12" s="545">
        <v>-910</v>
      </c>
      <c r="L12" s="546">
        <v>-0.03824654310091203</v>
      </c>
    </row>
    <row r="13" spans="1:12" ht="8.25" customHeight="1">
      <c r="A13" s="179"/>
      <c r="B13" s="181"/>
      <c r="C13" s="182"/>
      <c r="D13" s="185"/>
      <c r="E13" s="186"/>
      <c r="F13" s="187"/>
      <c r="G13" s="463"/>
      <c r="H13" s="181"/>
      <c r="I13" s="182"/>
      <c r="J13" s="185"/>
      <c r="K13" s="186"/>
      <c r="L13" s="187"/>
    </row>
    <row r="14" spans="1:12" s="395" customFormat="1" ht="15.75" customHeight="1">
      <c r="A14" s="392" t="s">
        <v>139</v>
      </c>
      <c r="B14" s="396"/>
      <c r="C14" s="397"/>
      <c r="D14" s="397"/>
      <c r="E14" s="397"/>
      <c r="F14" s="394"/>
      <c r="G14" s="552"/>
      <c r="H14" s="396"/>
      <c r="I14" s="397"/>
      <c r="J14" s="397"/>
      <c r="K14" s="397"/>
      <c r="L14" s="394"/>
    </row>
    <row r="15" spans="1:12" ht="15.75" customHeight="1">
      <c r="A15" s="180" t="s">
        <v>106</v>
      </c>
      <c r="B15" s="181">
        <v>-1505</v>
      </c>
      <c r="C15" s="182">
        <v>-1523</v>
      </c>
      <c r="D15" s="121"/>
      <c r="E15" s="182">
        <v>18</v>
      </c>
      <c r="F15" s="183">
        <v>0.011818778726198293</v>
      </c>
      <c r="G15" s="463"/>
      <c r="H15" s="181">
        <v>-5017</v>
      </c>
      <c r="I15" s="182">
        <v>-5210</v>
      </c>
      <c r="J15" s="121"/>
      <c r="K15" s="182">
        <v>193</v>
      </c>
      <c r="L15" s="183">
        <v>0.037044145873320534</v>
      </c>
    </row>
    <row r="16" spans="1:12" ht="15.75" customHeight="1">
      <c r="A16" s="180" t="s">
        <v>107</v>
      </c>
      <c r="B16" s="181">
        <v>-1783</v>
      </c>
      <c r="C16" s="182">
        <v>-1787</v>
      </c>
      <c r="D16" s="121"/>
      <c r="E16" s="182">
        <v>4</v>
      </c>
      <c r="F16" s="183">
        <v>0.002238388360380526</v>
      </c>
      <c r="G16" s="463"/>
      <c r="H16" s="181">
        <v>-6960</v>
      </c>
      <c r="I16" s="182">
        <v>-6952</v>
      </c>
      <c r="J16" s="121"/>
      <c r="K16" s="182">
        <v>-8</v>
      </c>
      <c r="L16" s="183">
        <v>-0.0011507479861910242</v>
      </c>
    </row>
    <row r="17" spans="1:12" ht="15.75" customHeight="1">
      <c r="A17" s="180" t="s">
        <v>108</v>
      </c>
      <c r="B17" s="181">
        <v>-602</v>
      </c>
      <c r="C17" s="182">
        <v>-674</v>
      </c>
      <c r="D17" s="121"/>
      <c r="E17" s="182">
        <v>72</v>
      </c>
      <c r="F17" s="183">
        <v>0.10682492581602374</v>
      </c>
      <c r="G17" s="463"/>
      <c r="H17" s="181">
        <v>-2055</v>
      </c>
      <c r="I17" s="182">
        <v>-2367</v>
      </c>
      <c r="J17" s="121"/>
      <c r="K17" s="182">
        <v>312</v>
      </c>
      <c r="L17" s="183">
        <v>0.13181242078580482</v>
      </c>
    </row>
    <row r="18" spans="1:12" ht="15.75" customHeight="1">
      <c r="A18" s="184" t="s">
        <v>109</v>
      </c>
      <c r="B18" s="181">
        <v>192</v>
      </c>
      <c r="C18" s="120">
        <v>193</v>
      </c>
      <c r="D18" s="121"/>
      <c r="E18" s="120">
        <v>-1</v>
      </c>
      <c r="F18" s="183">
        <v>-0.0051813471502590676</v>
      </c>
      <c r="G18" s="463"/>
      <c r="H18" s="181">
        <v>756</v>
      </c>
      <c r="I18" s="120">
        <v>742</v>
      </c>
      <c r="J18" s="121"/>
      <c r="K18" s="182">
        <v>14</v>
      </c>
      <c r="L18" s="183">
        <v>0.018867924528301886</v>
      </c>
    </row>
    <row r="19" spans="1:12" ht="15.75" customHeight="1">
      <c r="A19" s="179" t="s">
        <v>0</v>
      </c>
      <c r="B19" s="544">
        <v>-3698</v>
      </c>
      <c r="C19" s="545">
        <v>-3791</v>
      </c>
      <c r="D19" s="121"/>
      <c r="E19" s="545">
        <v>93</v>
      </c>
      <c r="F19" s="546">
        <v>0.0245317858084938</v>
      </c>
      <c r="G19" s="463"/>
      <c r="H19" s="544">
        <v>-13276</v>
      </c>
      <c r="I19" s="545">
        <v>-13787</v>
      </c>
      <c r="J19" s="121"/>
      <c r="K19" s="545">
        <v>511</v>
      </c>
      <c r="L19" s="546">
        <v>0.03706390077609342</v>
      </c>
    </row>
    <row r="20" spans="1:12" s="92" customFormat="1" ht="9" customHeight="1">
      <c r="A20" s="188"/>
      <c r="B20" s="189"/>
      <c r="C20" s="190"/>
      <c r="D20" s="191"/>
      <c r="E20" s="190"/>
      <c r="F20" s="192"/>
      <c r="G20" s="464"/>
      <c r="H20" s="189"/>
      <c r="I20" s="190"/>
      <c r="J20" s="191"/>
      <c r="K20" s="190"/>
      <c r="L20" s="192"/>
    </row>
    <row r="21" spans="1:12" s="395" customFormat="1" ht="16.5">
      <c r="A21" s="392" t="s">
        <v>102</v>
      </c>
      <c r="B21" s="396"/>
      <c r="C21" s="397"/>
      <c r="D21" s="397"/>
      <c r="E21" s="397"/>
      <c r="F21" s="394"/>
      <c r="G21" s="552"/>
      <c r="H21" s="396"/>
      <c r="I21" s="397"/>
      <c r="J21" s="397"/>
      <c r="K21" s="397"/>
      <c r="L21" s="394"/>
    </row>
    <row r="22" spans="1:12" ht="18.75" customHeight="1">
      <c r="A22" s="180" t="s">
        <v>106</v>
      </c>
      <c r="B22" s="181">
        <v>903</v>
      </c>
      <c r="C22" s="182">
        <v>931</v>
      </c>
      <c r="D22" s="121"/>
      <c r="E22" s="182">
        <v>-28</v>
      </c>
      <c r="F22" s="183">
        <v>-0.03007518796992481</v>
      </c>
      <c r="G22" s="463"/>
      <c r="H22" s="181">
        <v>3666</v>
      </c>
      <c r="I22" s="182">
        <v>3791</v>
      </c>
      <c r="J22" s="121"/>
      <c r="K22" s="182">
        <v>-125</v>
      </c>
      <c r="L22" s="183">
        <v>-0.032972830387760485</v>
      </c>
    </row>
    <row r="23" spans="1:12" ht="15.75" customHeight="1">
      <c r="A23" s="193" t="s">
        <v>137</v>
      </c>
      <c r="B23" s="124">
        <v>0.375</v>
      </c>
      <c r="C23" s="379">
        <v>0.379</v>
      </c>
      <c r="D23" s="126"/>
      <c r="E23" s="194"/>
      <c r="F23" s="125">
        <v>-0.40000000000000036</v>
      </c>
      <c r="G23" s="465"/>
      <c r="H23" s="124">
        <v>0.422</v>
      </c>
      <c r="I23" s="379">
        <v>0.421</v>
      </c>
      <c r="J23" s="126"/>
      <c r="K23" s="194"/>
      <c r="L23" s="125">
        <v>0.10000000000000009</v>
      </c>
    </row>
    <row r="24" spans="1:12" ht="15.75" customHeight="1">
      <c r="A24" s="180" t="s">
        <v>107</v>
      </c>
      <c r="B24" s="181">
        <v>1312</v>
      </c>
      <c r="C24" s="182">
        <v>1348</v>
      </c>
      <c r="D24" s="121"/>
      <c r="E24" s="182">
        <v>-36</v>
      </c>
      <c r="F24" s="183">
        <v>-0.026706231454005934</v>
      </c>
      <c r="G24" s="463"/>
      <c r="H24" s="181">
        <v>5246</v>
      </c>
      <c r="I24" s="182">
        <v>5365</v>
      </c>
      <c r="J24" s="121"/>
      <c r="K24" s="182">
        <v>-119</v>
      </c>
      <c r="L24" s="183">
        <v>-0.022180801491146318</v>
      </c>
    </row>
    <row r="25" spans="1:12" ht="15.75" customHeight="1">
      <c r="A25" s="193" t="s">
        <v>138</v>
      </c>
      <c r="B25" s="124">
        <v>0.424</v>
      </c>
      <c r="C25" s="379">
        <v>0.42998405103668264</v>
      </c>
      <c r="D25" s="126"/>
      <c r="E25" s="194"/>
      <c r="F25" s="125">
        <v>-0.5984051036682647</v>
      </c>
      <c r="G25" s="465"/>
      <c r="H25" s="124">
        <v>0.43</v>
      </c>
      <c r="I25" s="379">
        <v>0.43557684501096045</v>
      </c>
      <c r="J25" s="126"/>
      <c r="K25" s="194"/>
      <c r="L25" s="125">
        <v>-0.5576845010960452</v>
      </c>
    </row>
    <row r="26" spans="1:12" ht="15.75" customHeight="1">
      <c r="A26" s="180" t="s">
        <v>108</v>
      </c>
      <c r="B26" s="181">
        <v>189</v>
      </c>
      <c r="C26" s="182">
        <v>205</v>
      </c>
      <c r="D26" s="107"/>
      <c r="E26" s="182">
        <v>-16</v>
      </c>
      <c r="F26" s="183">
        <v>-0.07804878048780488</v>
      </c>
      <c r="G26" s="463"/>
      <c r="H26" s="181">
        <v>695</v>
      </c>
      <c r="I26" s="182">
        <v>850</v>
      </c>
      <c r="J26" s="107"/>
      <c r="K26" s="182">
        <v>-155</v>
      </c>
      <c r="L26" s="183">
        <v>-0.18235294117647058</v>
      </c>
    </row>
    <row r="27" spans="1:12" ht="15.75" customHeight="1">
      <c r="A27" s="193" t="s">
        <v>137</v>
      </c>
      <c r="B27" s="543">
        <v>0.239</v>
      </c>
      <c r="C27" s="379">
        <v>0.233</v>
      </c>
      <c r="D27" s="195"/>
      <c r="E27" s="186"/>
      <c r="F27" s="125">
        <v>0.5999999999999978</v>
      </c>
      <c r="G27" s="466"/>
      <c r="H27" s="543">
        <v>0.253</v>
      </c>
      <c r="I27" s="379">
        <v>0.264</v>
      </c>
      <c r="J27" s="195"/>
      <c r="K27" s="186"/>
      <c r="L27" s="125">
        <v>-1.100000000000001</v>
      </c>
    </row>
    <row r="28" spans="1:12" ht="15.75" customHeight="1">
      <c r="A28" s="179" t="s">
        <v>0</v>
      </c>
      <c r="B28" s="544">
        <v>2404</v>
      </c>
      <c r="C28" s="545">
        <v>2484</v>
      </c>
      <c r="D28" s="121"/>
      <c r="E28" s="545">
        <v>-80</v>
      </c>
      <c r="F28" s="546">
        <v>-0.0322061191626409</v>
      </c>
      <c r="G28" s="463"/>
      <c r="H28" s="544">
        <v>9607</v>
      </c>
      <c r="I28" s="545">
        <v>10006</v>
      </c>
      <c r="J28" s="121"/>
      <c r="K28" s="545">
        <v>-399</v>
      </c>
      <c r="L28" s="546">
        <v>-0.039876074355386766</v>
      </c>
    </row>
    <row r="29" spans="1:12" ht="15.75" customHeight="1">
      <c r="A29" s="193" t="s">
        <v>137</v>
      </c>
      <c r="B29" s="124">
        <v>0.394</v>
      </c>
      <c r="C29" s="379">
        <v>0.3958565737051793</v>
      </c>
      <c r="D29" s="126"/>
      <c r="E29" s="182"/>
      <c r="F29" s="125">
        <v>-0.18565737051792763</v>
      </c>
      <c r="G29" s="465"/>
      <c r="H29" s="124">
        <v>0.42</v>
      </c>
      <c r="I29" s="379">
        <v>0.4205438574370613</v>
      </c>
      <c r="J29" s="126"/>
      <c r="K29" s="182"/>
      <c r="L29" s="125">
        <v>-0.05438574370613125</v>
      </c>
    </row>
    <row r="30" spans="1:12" s="92" customFormat="1" ht="10.5" customHeight="1">
      <c r="A30" s="193"/>
      <c r="B30" s="196"/>
      <c r="C30" s="194"/>
      <c r="D30" s="197"/>
      <c r="E30" s="121"/>
      <c r="F30" s="198"/>
      <c r="G30" s="467"/>
      <c r="H30" s="196"/>
      <c r="I30" s="194"/>
      <c r="J30" s="197"/>
      <c r="K30" s="121"/>
      <c r="L30" s="198"/>
    </row>
    <row r="31" spans="1:12" s="395" customFormat="1" ht="15.75" customHeight="1">
      <c r="A31" s="392" t="s">
        <v>11</v>
      </c>
      <c r="B31" s="396"/>
      <c r="C31" s="397"/>
      <c r="D31" s="394"/>
      <c r="E31" s="397"/>
      <c r="F31" s="397"/>
      <c r="G31" s="552"/>
      <c r="H31" s="396"/>
      <c r="I31" s="397"/>
      <c r="J31" s="394"/>
      <c r="K31" s="397"/>
      <c r="L31" s="397"/>
    </row>
    <row r="32" spans="1:12" ht="15.75" customHeight="1">
      <c r="A32" s="180" t="s">
        <v>106</v>
      </c>
      <c r="B32" s="775">
        <v>392</v>
      </c>
      <c r="C32" s="470">
        <v>203</v>
      </c>
      <c r="D32" s="454"/>
      <c r="E32" s="471">
        <v>-189</v>
      </c>
      <c r="F32" s="472">
        <v>-0.9310344827586207</v>
      </c>
      <c r="G32" s="463"/>
      <c r="H32" s="775">
        <v>916</v>
      </c>
      <c r="I32" s="470">
        <v>671</v>
      </c>
      <c r="J32" s="454"/>
      <c r="K32" s="470">
        <v>-245</v>
      </c>
      <c r="L32" s="472">
        <v>-0.3651266766020864</v>
      </c>
    </row>
    <row r="33" spans="1:12" ht="18.75" customHeight="1">
      <c r="A33" s="193" t="s">
        <v>264</v>
      </c>
      <c r="B33" s="473">
        <v>0.16279069767441862</v>
      </c>
      <c r="C33" s="474">
        <v>0.08272208638956806</v>
      </c>
      <c r="D33" s="475"/>
      <c r="E33" s="476"/>
      <c r="F33" s="476">
        <v>-8.006861128485056</v>
      </c>
      <c r="G33" s="468"/>
      <c r="H33" s="473">
        <v>0.10549349303236209</v>
      </c>
      <c r="I33" s="474">
        <v>0.07454727252527497</v>
      </c>
      <c r="J33" s="475"/>
      <c r="K33" s="454"/>
      <c r="L33" s="476">
        <v>-2.994622050708712</v>
      </c>
    </row>
    <row r="34" spans="1:12" ht="16.5">
      <c r="A34" s="180" t="s">
        <v>107</v>
      </c>
      <c r="B34" s="775">
        <v>1053</v>
      </c>
      <c r="C34" s="470">
        <v>910</v>
      </c>
      <c r="D34" s="454"/>
      <c r="E34" s="470">
        <v>-143</v>
      </c>
      <c r="F34" s="472">
        <v>-0.15714285714285714</v>
      </c>
      <c r="G34" s="463"/>
      <c r="H34" s="775">
        <v>3161</v>
      </c>
      <c r="I34" s="470">
        <v>3195</v>
      </c>
      <c r="J34" s="454"/>
      <c r="K34" s="470">
        <v>34</v>
      </c>
      <c r="L34" s="472">
        <v>0.010641627543035994</v>
      </c>
    </row>
    <row r="35" spans="1:12" ht="15.75" customHeight="1">
      <c r="A35" s="193" t="s">
        <v>141</v>
      </c>
      <c r="B35" s="473">
        <v>0.34022617124394183</v>
      </c>
      <c r="C35" s="474">
        <v>0.2902711323763955</v>
      </c>
      <c r="D35" s="475"/>
      <c r="E35" s="454"/>
      <c r="F35" s="476">
        <v>-4.995503886754632</v>
      </c>
      <c r="G35" s="468"/>
      <c r="H35" s="473">
        <v>0.2589709978699</v>
      </c>
      <c r="I35" s="474">
        <v>0.2593975805796866</v>
      </c>
      <c r="J35" s="475"/>
      <c r="K35" s="454"/>
      <c r="L35" s="1335" t="s">
        <v>293</v>
      </c>
    </row>
    <row r="36" spans="1:12" ht="15.75" customHeight="1">
      <c r="A36" s="180" t="s">
        <v>108</v>
      </c>
      <c r="B36" s="775">
        <v>49</v>
      </c>
      <c r="C36" s="470">
        <v>37</v>
      </c>
      <c r="D36" s="475"/>
      <c r="E36" s="127">
        <v>-12</v>
      </c>
      <c r="F36" s="472">
        <v>-0.32432432432432434</v>
      </c>
      <c r="G36" s="463"/>
      <c r="H36" s="775">
        <v>125</v>
      </c>
      <c r="I36" s="470">
        <v>108</v>
      </c>
      <c r="J36" s="475"/>
      <c r="K36" s="470">
        <v>-17</v>
      </c>
      <c r="L36" s="472">
        <v>-0.1574074074074074</v>
      </c>
    </row>
    <row r="37" spans="1:12" ht="15.75" customHeight="1">
      <c r="A37" s="193" t="s">
        <v>141</v>
      </c>
      <c r="B37" s="547">
        <v>0.061946902654867256</v>
      </c>
      <c r="C37" s="548">
        <v>0.04209328782707622</v>
      </c>
      <c r="D37" s="475"/>
      <c r="E37" s="475"/>
      <c r="F37" s="476">
        <v>-1.9853614827791035</v>
      </c>
      <c r="G37" s="466"/>
      <c r="H37" s="547">
        <v>0.045454545454545456</v>
      </c>
      <c r="I37" s="548">
        <v>0.0335716506061548</v>
      </c>
      <c r="J37" s="475"/>
      <c r="K37" s="475"/>
      <c r="L37" s="476">
        <v>-1.0882894848390654</v>
      </c>
    </row>
    <row r="38" spans="1:12" ht="15.75" customHeight="1">
      <c r="A38" s="179" t="s">
        <v>0</v>
      </c>
      <c r="B38" s="549">
        <v>1494</v>
      </c>
      <c r="C38" s="550">
        <v>1150</v>
      </c>
      <c r="D38" s="454"/>
      <c r="E38" s="550">
        <v>-344</v>
      </c>
      <c r="F38" s="551">
        <v>-0.2991304347826087</v>
      </c>
      <c r="G38" s="463"/>
      <c r="H38" s="549">
        <v>4202</v>
      </c>
      <c r="I38" s="550">
        <v>3974</v>
      </c>
      <c r="J38" s="454"/>
      <c r="K38" s="550">
        <v>-228</v>
      </c>
      <c r="L38" s="551">
        <v>-0.05737292400603926</v>
      </c>
    </row>
    <row r="39" spans="1:12" ht="17.25" thickBot="1">
      <c r="A39" s="193" t="s">
        <v>141</v>
      </c>
      <c r="B39" s="477">
        <v>0.2448377581120944</v>
      </c>
      <c r="C39" s="379">
        <v>0.18326693227091634</v>
      </c>
      <c r="D39" s="475"/>
      <c r="E39" s="454"/>
      <c r="F39" s="478">
        <v>-6.173306772908366</v>
      </c>
      <c r="G39" s="468"/>
      <c r="H39" s="199">
        <v>0.18362976882401782</v>
      </c>
      <c r="I39" s="379">
        <v>0.16702391459673013</v>
      </c>
      <c r="J39" s="126"/>
      <c r="K39" s="121"/>
      <c r="L39" s="478">
        <v>-1.6976085403269865</v>
      </c>
    </row>
    <row r="40" spans="1:12" ht="12.75" customHeight="1" thickTop="1">
      <c r="A40" s="179"/>
      <c r="B40" s="130"/>
      <c r="C40" s="130"/>
      <c r="D40" s="130"/>
      <c r="E40" s="130"/>
      <c r="F40" s="130"/>
      <c r="G40" s="469"/>
      <c r="H40" s="130"/>
      <c r="I40" s="121"/>
      <c r="J40" s="121"/>
      <c r="K40" s="121"/>
      <c r="L40" s="183"/>
    </row>
    <row r="41" spans="1:12" ht="15" customHeight="1">
      <c r="A41" s="179"/>
      <c r="B41" s="130"/>
      <c r="C41" s="130"/>
      <c r="D41" s="130"/>
      <c r="E41" s="130"/>
      <c r="F41" s="130"/>
      <c r="G41" s="469"/>
      <c r="H41" s="130"/>
      <c r="I41" s="200"/>
      <c r="J41" s="185"/>
      <c r="K41" s="121"/>
      <c r="L41" s="183"/>
    </row>
    <row r="42" spans="1:12" ht="16.5">
      <c r="A42" s="116"/>
      <c r="B42" s="150"/>
      <c r="C42" s="150"/>
      <c r="D42" s="150"/>
      <c r="E42" s="150"/>
      <c r="F42" s="150"/>
      <c r="G42" s="459"/>
      <c r="H42" s="150"/>
      <c r="I42" s="116"/>
      <c r="J42" s="107"/>
      <c r="K42" s="121"/>
      <c r="L42" s="183"/>
    </row>
    <row r="43" spans="1:12" ht="16.5">
      <c r="A43" s="116"/>
      <c r="B43" s="150"/>
      <c r="C43" s="150"/>
      <c r="D43" s="150"/>
      <c r="E43" s="150"/>
      <c r="F43" s="150"/>
      <c r="G43" s="459"/>
      <c r="H43" s="150"/>
      <c r="I43" s="150"/>
      <c r="J43" s="107"/>
      <c r="K43" s="116"/>
      <c r="L43" s="116"/>
    </row>
    <row r="44" spans="1:12" ht="16.5">
      <c r="A44" s="116"/>
      <c r="B44" s="150"/>
      <c r="C44" s="150"/>
      <c r="D44" s="150"/>
      <c r="E44" s="150"/>
      <c r="F44" s="150"/>
      <c r="G44" s="459"/>
      <c r="H44" s="150"/>
      <c r="I44" s="150"/>
      <c r="J44" s="107"/>
      <c r="K44" s="107"/>
      <c r="L44" s="116"/>
    </row>
    <row r="45" spans="1:12" ht="16.5">
      <c r="A45" s="116"/>
      <c r="B45" s="150"/>
      <c r="C45" s="150"/>
      <c r="D45" s="150"/>
      <c r="E45" s="150"/>
      <c r="F45" s="150"/>
      <c r="G45" s="459"/>
      <c r="H45" s="150"/>
      <c r="I45" s="150"/>
      <c r="J45" s="107"/>
      <c r="K45" s="116"/>
      <c r="L45" s="116"/>
    </row>
    <row r="46" spans="1:12" ht="16.5">
      <c r="A46" s="116"/>
      <c r="B46" s="150"/>
      <c r="C46" s="150"/>
      <c r="D46" s="150"/>
      <c r="E46" s="150"/>
      <c r="F46" s="150"/>
      <c r="G46" s="459"/>
      <c r="H46" s="150"/>
      <c r="I46" s="150"/>
      <c r="J46" s="107"/>
      <c r="K46" s="116"/>
      <c r="L46" s="116"/>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4" r:id="rId2"/>
  <headerFooter>
    <oddFooter>&amp;R&amp;"Helvetica,Regular"&amp;11BCE Supplementary Financial Information - Fourth Quarter 2020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6" tint="0.5999900102615356"/>
    <pageSetUpPr fitToPage="1"/>
  </sheetPr>
  <dimension ref="A1:Y44"/>
  <sheetViews>
    <sheetView showGridLines="0" view="pageBreakPreview" zoomScaleNormal="70" zoomScaleSheetLayoutView="100" zoomScalePageLayoutView="0" workbookViewId="0" topLeftCell="A1">
      <selection activeCell="A20" sqref="A20"/>
    </sheetView>
  </sheetViews>
  <sheetFormatPr defaultColWidth="9.140625" defaultRowHeight="12.75"/>
  <cols>
    <col min="1" max="1" width="77.8515625" style="42" customWidth="1"/>
    <col min="2" max="2" width="12.7109375" style="42" customWidth="1"/>
    <col min="3" max="3" width="1.57421875" style="77" customWidth="1"/>
    <col min="4" max="6" width="12.7109375" style="42" customWidth="1"/>
    <col min="7" max="7" width="12.7109375" style="83" customWidth="1"/>
    <col min="8" max="8" width="1.7109375" style="77" customWidth="1"/>
    <col min="9" max="9" width="14.140625" style="42" customWidth="1"/>
    <col min="10" max="10" width="1.7109375" style="42" customWidth="1"/>
    <col min="11" max="11" width="12.57421875" style="83" customWidth="1"/>
    <col min="12" max="15" width="12.57421875" style="42" customWidth="1"/>
    <col min="16" max="16" width="19.8515625" style="42" bestFit="1" customWidth="1"/>
    <col min="17" max="16384" width="9.140625" style="42" customWidth="1"/>
  </cols>
  <sheetData>
    <row r="1" spans="1:17" s="93" customFormat="1" ht="20.25">
      <c r="A1" s="203"/>
      <c r="B1" s="203"/>
      <c r="C1" s="204"/>
      <c r="D1" s="203"/>
      <c r="E1" s="202"/>
      <c r="F1" s="202"/>
      <c r="G1" s="203"/>
      <c r="H1" s="204"/>
      <c r="I1" s="202"/>
      <c r="J1" s="202"/>
      <c r="K1" s="1174"/>
      <c r="L1" s="1175"/>
      <c r="M1" s="1175"/>
      <c r="N1" s="51" t="s">
        <v>26</v>
      </c>
      <c r="O1" s="51"/>
      <c r="P1" s="205"/>
      <c r="Q1" s="205"/>
    </row>
    <row r="2" spans="1:17" s="93" customFormat="1" ht="20.25">
      <c r="A2" s="203"/>
      <c r="B2" s="203"/>
      <c r="C2" s="204"/>
      <c r="D2" s="203"/>
      <c r="E2" s="202"/>
      <c r="F2" s="202"/>
      <c r="G2" s="203"/>
      <c r="H2" s="204"/>
      <c r="I2" s="202"/>
      <c r="J2" s="202"/>
      <c r="K2" s="1174"/>
      <c r="L2" s="1175"/>
      <c r="M2" s="1175"/>
      <c r="N2" s="51" t="s">
        <v>105</v>
      </c>
      <c r="O2" s="51"/>
      <c r="P2" s="205"/>
      <c r="Q2" s="205"/>
    </row>
    <row r="3" spans="1:17" s="93" customFormat="1" ht="18" customHeight="1">
      <c r="A3" s="203"/>
      <c r="B3" s="203"/>
      <c r="C3" s="204"/>
      <c r="D3" s="203"/>
      <c r="E3" s="202"/>
      <c r="F3" s="202"/>
      <c r="G3" s="203"/>
      <c r="H3" s="204"/>
      <c r="I3" s="202"/>
      <c r="J3" s="202"/>
      <c r="K3" s="203"/>
      <c r="L3" s="202"/>
      <c r="M3" s="202"/>
      <c r="N3" s="203"/>
      <c r="O3" s="203"/>
      <c r="P3" s="205"/>
      <c r="Q3" s="205"/>
    </row>
    <row r="4" spans="1:25" s="93" customFormat="1" ht="38.25" thickBot="1">
      <c r="A4" s="1164" t="s">
        <v>81</v>
      </c>
      <c r="B4" s="1165" t="s">
        <v>279</v>
      </c>
      <c r="C4" s="1166"/>
      <c r="D4" s="1167" t="s">
        <v>233</v>
      </c>
      <c r="E4" s="1168" t="s">
        <v>234</v>
      </c>
      <c r="F4" s="1168" t="s">
        <v>235</v>
      </c>
      <c r="G4" s="1168" t="s">
        <v>236</v>
      </c>
      <c r="H4" s="1169"/>
      <c r="I4" s="1170" t="s">
        <v>230</v>
      </c>
      <c r="J4" s="1171"/>
      <c r="K4" s="1172" t="s">
        <v>208</v>
      </c>
      <c r="L4" s="1172" t="s">
        <v>207</v>
      </c>
      <c r="M4" s="1172" t="s">
        <v>206</v>
      </c>
      <c r="N4" s="1173" t="s">
        <v>205</v>
      </c>
      <c r="O4"/>
      <c r="P4"/>
      <c r="Q4"/>
      <c r="R4"/>
      <c r="S4"/>
      <c r="T4"/>
      <c r="U4"/>
      <c r="V4"/>
      <c r="W4"/>
      <c r="X4"/>
      <c r="Y4"/>
    </row>
    <row r="5" spans="1:25" s="93" customFormat="1" ht="18.75" customHeight="1">
      <c r="A5" s="1324"/>
      <c r="B5" s="1324"/>
      <c r="C5" s="1325"/>
      <c r="D5" s="1324"/>
      <c r="E5" s="1326"/>
      <c r="F5" s="1326"/>
      <c r="G5" s="1324"/>
      <c r="H5" s="1325"/>
      <c r="I5" s="1326"/>
      <c r="J5" s="1326"/>
      <c r="K5" s="1326"/>
      <c r="L5" s="1326"/>
      <c r="M5" s="1326"/>
      <c r="N5" s="1327"/>
      <c r="O5"/>
      <c r="P5"/>
      <c r="Q5"/>
      <c r="R5"/>
      <c r="S5"/>
      <c r="T5"/>
      <c r="U5"/>
      <c r="V5"/>
      <c r="W5"/>
      <c r="X5"/>
      <c r="Y5"/>
    </row>
    <row r="6" spans="1:25" s="398" customFormat="1" ht="18" customHeight="1">
      <c r="A6" s="1104" t="s">
        <v>193</v>
      </c>
      <c r="B6" s="1104"/>
      <c r="C6" s="1105"/>
      <c r="D6" s="1104"/>
      <c r="E6" s="1106"/>
      <c r="F6" s="1106"/>
      <c r="G6" s="1104"/>
      <c r="H6" s="1105"/>
      <c r="I6" s="1106"/>
      <c r="J6" s="1106"/>
      <c r="K6" s="1106"/>
      <c r="L6" s="1106"/>
      <c r="M6" s="1106"/>
      <c r="N6" s="1107"/>
      <c r="O6"/>
      <c r="P6"/>
      <c r="Q6"/>
      <c r="R6"/>
      <c r="S6"/>
      <c r="T6"/>
      <c r="U6"/>
      <c r="V6"/>
      <c r="W6"/>
      <c r="X6"/>
      <c r="Y6"/>
    </row>
    <row r="7" spans="1:25" s="93" customFormat="1" ht="18" customHeight="1">
      <c r="A7" s="1108" t="s">
        <v>106</v>
      </c>
      <c r="B7" s="1109">
        <v>8683</v>
      </c>
      <c r="C7" s="1109"/>
      <c r="D7" s="1109">
        <v>2408</v>
      </c>
      <c r="E7" s="1110">
        <v>2318</v>
      </c>
      <c r="F7" s="1110">
        <v>1922</v>
      </c>
      <c r="G7" s="1110">
        <v>2035</v>
      </c>
      <c r="H7" s="1111"/>
      <c r="I7" s="1110">
        <v>9001</v>
      </c>
      <c r="J7" s="1112"/>
      <c r="K7" s="1110">
        <v>2454</v>
      </c>
      <c r="L7" s="1110">
        <v>2310</v>
      </c>
      <c r="M7" s="1110">
        <v>2160</v>
      </c>
      <c r="N7" s="1110">
        <v>2077</v>
      </c>
      <c r="O7"/>
      <c r="P7"/>
      <c r="Q7"/>
      <c r="R7"/>
      <c r="S7"/>
      <c r="T7"/>
      <c r="U7"/>
      <c r="V7"/>
      <c r="W7"/>
      <c r="X7"/>
      <c r="Y7"/>
    </row>
    <row r="8" spans="1:25" s="93" customFormat="1" ht="18" customHeight="1">
      <c r="A8" s="1108" t="s">
        <v>107</v>
      </c>
      <c r="B8" s="1109">
        <v>12206</v>
      </c>
      <c r="C8" s="1109"/>
      <c r="D8" s="1109">
        <v>3095</v>
      </c>
      <c r="E8" s="1110">
        <v>3032</v>
      </c>
      <c r="F8" s="1110">
        <v>3043</v>
      </c>
      <c r="G8" s="1110">
        <v>3036</v>
      </c>
      <c r="H8" s="1111"/>
      <c r="I8" s="1110">
        <v>12317</v>
      </c>
      <c r="J8" s="1112"/>
      <c r="K8" s="1110">
        <v>3135</v>
      </c>
      <c r="L8" s="1110">
        <v>3057</v>
      </c>
      <c r="M8" s="1110">
        <v>3073</v>
      </c>
      <c r="N8" s="1110">
        <v>3052</v>
      </c>
      <c r="O8"/>
      <c r="P8"/>
      <c r="Q8"/>
      <c r="R8"/>
      <c r="S8"/>
      <c r="T8"/>
      <c r="U8"/>
      <c r="V8"/>
      <c r="W8"/>
      <c r="X8"/>
      <c r="Y8"/>
    </row>
    <row r="9" spans="1:25" s="93" customFormat="1" ht="18" customHeight="1">
      <c r="A9" s="1108" t="s">
        <v>108</v>
      </c>
      <c r="B9" s="1109">
        <v>2750</v>
      </c>
      <c r="C9" s="1109"/>
      <c r="D9" s="1109">
        <v>791</v>
      </c>
      <c r="E9" s="1110">
        <v>628</v>
      </c>
      <c r="F9" s="1110">
        <v>579</v>
      </c>
      <c r="G9" s="1110">
        <v>752</v>
      </c>
      <c r="H9" s="1111"/>
      <c r="I9" s="1110">
        <v>3217</v>
      </c>
      <c r="J9" s="1112"/>
      <c r="K9" s="1110">
        <v>879</v>
      </c>
      <c r="L9" s="1110">
        <v>751</v>
      </c>
      <c r="M9" s="1110">
        <v>842</v>
      </c>
      <c r="N9" s="1110">
        <v>745</v>
      </c>
      <c r="O9"/>
      <c r="P9"/>
      <c r="Q9"/>
      <c r="R9"/>
      <c r="S9"/>
      <c r="T9"/>
      <c r="U9"/>
      <c r="V9"/>
      <c r="W9"/>
      <c r="X9"/>
      <c r="Y9"/>
    </row>
    <row r="10" spans="1:25" s="93" customFormat="1" ht="18" customHeight="1">
      <c r="A10" s="1113" t="s">
        <v>109</v>
      </c>
      <c r="B10" s="1114">
        <v>-756</v>
      </c>
      <c r="C10" s="1114"/>
      <c r="D10" s="1114">
        <v>-192</v>
      </c>
      <c r="E10" s="1115">
        <v>-191</v>
      </c>
      <c r="F10" s="1110">
        <v>-190</v>
      </c>
      <c r="G10" s="1115">
        <v>-183</v>
      </c>
      <c r="H10" s="1116"/>
      <c r="I10" s="1115">
        <v>-742</v>
      </c>
      <c r="J10" s="1116"/>
      <c r="K10" s="1110">
        <v>-193</v>
      </c>
      <c r="L10" s="1115">
        <v>-178</v>
      </c>
      <c r="M10" s="1115">
        <v>-186</v>
      </c>
      <c r="N10" s="1115">
        <v>-185</v>
      </c>
      <c r="O10"/>
      <c r="P10"/>
      <c r="Q10"/>
      <c r="R10"/>
      <c r="S10"/>
      <c r="T10"/>
      <c r="U10"/>
      <c r="V10"/>
      <c r="W10"/>
      <c r="X10"/>
      <c r="Y10"/>
    </row>
    <row r="11" spans="1:25" s="93" customFormat="1" ht="18" customHeight="1" thickBot="1">
      <c r="A11" s="1117" t="s">
        <v>159</v>
      </c>
      <c r="B11" s="1118">
        <v>22883</v>
      </c>
      <c r="C11" s="1109"/>
      <c r="D11" s="1118">
        <v>6102</v>
      </c>
      <c r="E11" s="1119">
        <v>5787</v>
      </c>
      <c r="F11" s="1120">
        <v>5354</v>
      </c>
      <c r="G11" s="1119">
        <v>5640</v>
      </c>
      <c r="H11" s="1121"/>
      <c r="I11" s="1119">
        <v>23793</v>
      </c>
      <c r="J11" s="1122"/>
      <c r="K11" s="1119">
        <v>6275</v>
      </c>
      <c r="L11" s="1119">
        <v>5940</v>
      </c>
      <c r="M11" s="1119">
        <v>5889</v>
      </c>
      <c r="N11" s="1119">
        <v>5689</v>
      </c>
      <c r="O11"/>
      <c r="P11"/>
      <c r="Q11"/>
      <c r="R11"/>
      <c r="S11"/>
      <c r="T11"/>
      <c r="U11"/>
      <c r="V11"/>
      <c r="W11"/>
      <c r="X11"/>
      <c r="Y11"/>
    </row>
    <row r="12" spans="1:25" s="93" customFormat="1" ht="18" customHeight="1">
      <c r="A12" s="1123"/>
      <c r="B12" s="1122"/>
      <c r="C12" s="1124"/>
      <c r="D12" s="1124"/>
      <c r="E12" s="1124"/>
      <c r="F12" s="1125"/>
      <c r="G12" s="1125"/>
      <c r="H12" s="1125"/>
      <c r="I12" s="1125"/>
      <c r="J12" s="1125"/>
      <c r="K12" s="1125"/>
      <c r="L12" s="1125"/>
      <c r="M12" s="1125"/>
      <c r="N12" s="1125"/>
      <c r="O12"/>
      <c r="P12"/>
      <c r="Q12"/>
      <c r="R12"/>
      <c r="S12"/>
      <c r="T12"/>
      <c r="U12"/>
      <c r="V12"/>
      <c r="W12"/>
      <c r="X12"/>
      <c r="Y12"/>
    </row>
    <row r="13" spans="1:25" s="398" customFormat="1" ht="18" customHeight="1">
      <c r="A13" s="1104" t="s">
        <v>139</v>
      </c>
      <c r="B13" s="1126"/>
      <c r="C13" s="1106"/>
      <c r="D13" s="1106"/>
      <c r="E13" s="1106"/>
      <c r="F13" s="1126"/>
      <c r="G13" s="1126"/>
      <c r="H13" s="1127"/>
      <c r="I13" s="1126"/>
      <c r="J13" s="1126"/>
      <c r="K13" s="1126"/>
      <c r="L13" s="1126"/>
      <c r="M13" s="1126"/>
      <c r="N13" s="1126"/>
      <c r="O13"/>
      <c r="P13"/>
      <c r="Q13"/>
      <c r="R13"/>
      <c r="S13"/>
      <c r="T13"/>
      <c r="U13"/>
      <c r="V13"/>
      <c r="W13"/>
      <c r="X13"/>
      <c r="Y13"/>
    </row>
    <row r="14" spans="1:25" s="93" customFormat="1" ht="18" customHeight="1">
      <c r="A14" s="1128" t="s">
        <v>106</v>
      </c>
      <c r="B14" s="1129">
        <v>-5017</v>
      </c>
      <c r="C14" s="1129"/>
      <c r="D14" s="1129">
        <v>-1505</v>
      </c>
      <c r="E14" s="1130">
        <v>-1362</v>
      </c>
      <c r="F14" s="1130">
        <v>-1043</v>
      </c>
      <c r="G14" s="1130">
        <v>-1107</v>
      </c>
      <c r="H14" s="1131"/>
      <c r="I14" s="1130">
        <v>-5210</v>
      </c>
      <c r="J14" s="1132"/>
      <c r="K14" s="1130">
        <v>-1523</v>
      </c>
      <c r="L14" s="1130">
        <v>-1310</v>
      </c>
      <c r="M14" s="1130">
        <v>-1192</v>
      </c>
      <c r="N14" s="1130">
        <v>-1185</v>
      </c>
      <c r="O14"/>
      <c r="P14"/>
      <c r="Q14"/>
      <c r="R14"/>
      <c r="S14"/>
      <c r="T14"/>
      <c r="U14"/>
      <c r="V14"/>
      <c r="W14"/>
      <c r="X14"/>
      <c r="Y14"/>
    </row>
    <row r="15" spans="1:25" s="93" customFormat="1" ht="18" customHeight="1">
      <c r="A15" s="1108" t="s">
        <v>107</v>
      </c>
      <c r="B15" s="1109">
        <v>-6960</v>
      </c>
      <c r="C15" s="1133"/>
      <c r="D15" s="1109">
        <v>-1783</v>
      </c>
      <c r="E15" s="1110">
        <v>-1712</v>
      </c>
      <c r="F15" s="1110">
        <v>-1764</v>
      </c>
      <c r="G15" s="1130">
        <v>-1701</v>
      </c>
      <c r="H15" s="1131"/>
      <c r="I15" s="1130">
        <v>-6952</v>
      </c>
      <c r="J15" s="1132"/>
      <c r="K15" s="1130">
        <v>-1787</v>
      </c>
      <c r="L15" s="1130">
        <v>-1715</v>
      </c>
      <c r="M15" s="1130">
        <v>-1723</v>
      </c>
      <c r="N15" s="1130">
        <v>-1727</v>
      </c>
      <c r="O15"/>
      <c r="P15"/>
      <c r="Q15"/>
      <c r="R15"/>
      <c r="S15"/>
      <c r="T15"/>
      <c r="U15"/>
      <c r="V15"/>
      <c r="W15"/>
      <c r="X15"/>
      <c r="Y15"/>
    </row>
    <row r="16" spans="1:25" s="93" customFormat="1" ht="18" customHeight="1">
      <c r="A16" s="1108" t="s">
        <v>108</v>
      </c>
      <c r="B16" s="1109">
        <v>-2055</v>
      </c>
      <c r="C16" s="1109"/>
      <c r="D16" s="1109">
        <v>-602</v>
      </c>
      <c r="E16" s="1110">
        <v>-450</v>
      </c>
      <c r="F16" s="1110">
        <v>-406</v>
      </c>
      <c r="G16" s="1130">
        <v>-597</v>
      </c>
      <c r="H16" s="1131"/>
      <c r="I16" s="1130">
        <v>-2367</v>
      </c>
      <c r="J16" s="1132"/>
      <c r="K16" s="1130">
        <v>-674</v>
      </c>
      <c r="L16" s="1130">
        <v>-525</v>
      </c>
      <c r="M16" s="1130">
        <v>-588</v>
      </c>
      <c r="N16" s="1130">
        <v>-580</v>
      </c>
      <c r="O16"/>
      <c r="P16"/>
      <c r="Q16"/>
      <c r="R16"/>
      <c r="S16"/>
      <c r="T16"/>
      <c r="U16"/>
      <c r="V16"/>
      <c r="W16"/>
      <c r="X16"/>
      <c r="Y16"/>
    </row>
    <row r="17" spans="1:25" s="93" customFormat="1" ht="18" customHeight="1">
      <c r="A17" s="1113" t="s">
        <v>109</v>
      </c>
      <c r="B17" s="1114">
        <v>756</v>
      </c>
      <c r="C17" s="1134"/>
      <c r="D17" s="1134">
        <v>192</v>
      </c>
      <c r="E17" s="1135">
        <v>191</v>
      </c>
      <c r="F17" s="1135">
        <v>190</v>
      </c>
      <c r="G17" s="1136">
        <v>183</v>
      </c>
      <c r="H17" s="1137"/>
      <c r="I17" s="1138">
        <v>742</v>
      </c>
      <c r="J17" s="1137"/>
      <c r="K17" s="1130">
        <v>193</v>
      </c>
      <c r="L17" s="1138">
        <v>178</v>
      </c>
      <c r="M17" s="1138">
        <v>186</v>
      </c>
      <c r="N17" s="1138">
        <v>185</v>
      </c>
      <c r="O17"/>
      <c r="P17"/>
      <c r="Q17"/>
      <c r="R17"/>
      <c r="S17"/>
      <c r="T17"/>
      <c r="U17"/>
      <c r="V17"/>
      <c r="W17"/>
      <c r="X17"/>
      <c r="Y17"/>
    </row>
    <row r="18" spans="1:25" s="93" customFormat="1" ht="18" customHeight="1" thickBot="1">
      <c r="A18" s="1139" t="s">
        <v>159</v>
      </c>
      <c r="B18" s="1118">
        <v>-13276</v>
      </c>
      <c r="C18" s="1133"/>
      <c r="D18" s="1140">
        <v>-3698</v>
      </c>
      <c r="E18" s="1141">
        <v>-3333</v>
      </c>
      <c r="F18" s="1120">
        <v>-3023</v>
      </c>
      <c r="G18" s="1120">
        <v>-3222</v>
      </c>
      <c r="H18" s="1142"/>
      <c r="I18" s="1120">
        <v>-13787</v>
      </c>
      <c r="J18" s="1143"/>
      <c r="K18" s="1120">
        <v>-3791</v>
      </c>
      <c r="L18" s="1120">
        <v>-3372</v>
      </c>
      <c r="M18" s="1120">
        <v>-3317</v>
      </c>
      <c r="N18" s="1120">
        <v>-3307</v>
      </c>
      <c r="O18"/>
      <c r="P18"/>
      <c r="Q18"/>
      <c r="R18"/>
      <c r="S18"/>
      <c r="T18"/>
      <c r="U18"/>
      <c r="V18"/>
      <c r="W18"/>
      <c r="X18"/>
      <c r="Y18"/>
    </row>
    <row r="19" spans="1:25" s="93" customFormat="1" ht="18" customHeight="1">
      <c r="A19" s="1139"/>
      <c r="B19" s="1121"/>
      <c r="C19" s="1117"/>
      <c r="D19" s="1117"/>
      <c r="E19" s="1124"/>
      <c r="F19" s="1125"/>
      <c r="G19" s="1125"/>
      <c r="H19" s="1142"/>
      <c r="I19" s="1125"/>
      <c r="J19" s="1125"/>
      <c r="K19" s="1125"/>
      <c r="L19" s="1125"/>
      <c r="M19" s="1125"/>
      <c r="N19" s="1125"/>
      <c r="O19"/>
      <c r="P19"/>
      <c r="Q19"/>
      <c r="R19"/>
      <c r="S19"/>
      <c r="T19"/>
      <c r="U19"/>
      <c r="V19"/>
      <c r="W19"/>
      <c r="X19"/>
      <c r="Y19"/>
    </row>
    <row r="20" spans="1:25" s="398" customFormat="1" ht="18" customHeight="1">
      <c r="A20" s="1104" t="s">
        <v>102</v>
      </c>
      <c r="B20" s="1126"/>
      <c r="C20" s="1126"/>
      <c r="D20" s="1126"/>
      <c r="E20" s="1126"/>
      <c r="F20" s="1126"/>
      <c r="G20" s="1126"/>
      <c r="H20" s="1127"/>
      <c r="I20" s="1126"/>
      <c r="J20" s="1126"/>
      <c r="K20" s="1126"/>
      <c r="L20" s="1126"/>
      <c r="M20" s="1126"/>
      <c r="N20" s="1126"/>
      <c r="O20"/>
      <c r="P20"/>
      <c r="Q20"/>
      <c r="R20"/>
      <c r="S20"/>
      <c r="T20"/>
      <c r="U20"/>
      <c r="V20"/>
      <c r="W20"/>
      <c r="X20"/>
      <c r="Y20"/>
    </row>
    <row r="21" spans="1:25" s="93" customFormat="1" ht="18" customHeight="1">
      <c r="A21" s="1128" t="s">
        <v>106</v>
      </c>
      <c r="B21" s="1129">
        <v>3666</v>
      </c>
      <c r="C21" s="1129"/>
      <c r="D21" s="1129">
        <v>903</v>
      </c>
      <c r="E21" s="1130">
        <v>956</v>
      </c>
      <c r="F21" s="1130">
        <v>879</v>
      </c>
      <c r="G21" s="1130">
        <v>928</v>
      </c>
      <c r="H21" s="1131"/>
      <c r="I21" s="1130">
        <v>3791</v>
      </c>
      <c r="J21" s="1132"/>
      <c r="K21" s="1130">
        <v>931</v>
      </c>
      <c r="L21" s="1130">
        <v>1000</v>
      </c>
      <c r="M21" s="1130">
        <v>968</v>
      </c>
      <c r="N21" s="1130">
        <v>892</v>
      </c>
      <c r="O21"/>
      <c r="P21"/>
      <c r="Q21"/>
      <c r="R21"/>
      <c r="S21"/>
      <c r="T21"/>
      <c r="U21"/>
      <c r="V21"/>
      <c r="W21"/>
      <c r="X21"/>
      <c r="Y21"/>
    </row>
    <row r="22" spans="1:25" s="93" customFormat="1" ht="18" customHeight="1">
      <c r="A22" s="1144" t="s">
        <v>137</v>
      </c>
      <c r="B22" s="1145">
        <v>0.422</v>
      </c>
      <c r="C22" s="1145"/>
      <c r="D22" s="1145">
        <v>0.375</v>
      </c>
      <c r="E22" s="1146">
        <v>0.41242450388265744</v>
      </c>
      <c r="F22" s="1146">
        <v>0.457</v>
      </c>
      <c r="G22" s="1146">
        <v>0.456</v>
      </c>
      <c r="H22" s="1147"/>
      <c r="I22" s="1146">
        <v>0.421</v>
      </c>
      <c r="J22" s="1147"/>
      <c r="K22" s="1146">
        <v>0.379</v>
      </c>
      <c r="L22" s="1146">
        <v>0.433</v>
      </c>
      <c r="M22" s="1146">
        <v>0.448</v>
      </c>
      <c r="N22" s="1146">
        <v>0.429</v>
      </c>
      <c r="O22"/>
      <c r="P22"/>
      <c r="Q22"/>
      <c r="R22"/>
      <c r="S22"/>
      <c r="T22"/>
      <c r="U22"/>
      <c r="V22"/>
      <c r="W22"/>
      <c r="X22"/>
      <c r="Y22"/>
    </row>
    <row r="23" spans="1:25" s="93" customFormat="1" ht="18" customHeight="1">
      <c r="A23" s="1108" t="s">
        <v>107</v>
      </c>
      <c r="B23" s="1109">
        <v>5246</v>
      </c>
      <c r="C23" s="1109"/>
      <c r="D23" s="1109">
        <v>1312</v>
      </c>
      <c r="E23" s="1110">
        <v>1320</v>
      </c>
      <c r="F23" s="1130">
        <v>1279</v>
      </c>
      <c r="G23" s="1130">
        <v>1335</v>
      </c>
      <c r="H23" s="1131"/>
      <c r="I23" s="1130">
        <v>5365</v>
      </c>
      <c r="J23" s="1132"/>
      <c r="K23" s="1130">
        <v>1348</v>
      </c>
      <c r="L23" s="1130">
        <v>1342</v>
      </c>
      <c r="M23" s="1130">
        <v>1350</v>
      </c>
      <c r="N23" s="1130">
        <v>1325</v>
      </c>
      <c r="O23"/>
      <c r="P23"/>
      <c r="Q23"/>
      <c r="R23"/>
      <c r="S23"/>
      <c r="T23"/>
      <c r="U23"/>
      <c r="V23"/>
      <c r="W23"/>
      <c r="X23"/>
      <c r="Y23"/>
    </row>
    <row r="24" spans="1:25" s="93" customFormat="1" ht="18" customHeight="1">
      <c r="A24" s="1144" t="s">
        <v>137</v>
      </c>
      <c r="B24" s="1145">
        <v>0.43</v>
      </c>
      <c r="C24" s="1145"/>
      <c r="D24" s="1145">
        <v>0.424</v>
      </c>
      <c r="E24" s="1146">
        <v>0.43535620052770446</v>
      </c>
      <c r="F24" s="1148">
        <v>0.42</v>
      </c>
      <c r="G24" s="1148">
        <v>0.44</v>
      </c>
      <c r="H24" s="1149"/>
      <c r="I24" s="1148">
        <v>0.43557684501096045</v>
      </c>
      <c r="J24" s="1149"/>
      <c r="K24" s="1148">
        <v>0.42998405103668264</v>
      </c>
      <c r="L24" s="1148">
        <v>0.4389924762839385</v>
      </c>
      <c r="M24" s="1148">
        <v>0.43931012040351447</v>
      </c>
      <c r="N24" s="1148">
        <v>0.43414154652686765</v>
      </c>
      <c r="O24"/>
      <c r="P24"/>
      <c r="Q24"/>
      <c r="R24"/>
      <c r="S24"/>
      <c r="T24"/>
      <c r="U24"/>
      <c r="V24"/>
      <c r="W24"/>
      <c r="X24"/>
      <c r="Y24"/>
    </row>
    <row r="25" spans="1:25" s="93" customFormat="1" ht="18" customHeight="1">
      <c r="A25" s="1128" t="s">
        <v>108</v>
      </c>
      <c r="B25" s="1109">
        <v>695</v>
      </c>
      <c r="C25" s="1109"/>
      <c r="D25" s="1109">
        <v>189</v>
      </c>
      <c r="E25" s="1110">
        <v>178</v>
      </c>
      <c r="F25" s="1110">
        <v>173</v>
      </c>
      <c r="G25" s="1110">
        <v>155</v>
      </c>
      <c r="H25" s="1131"/>
      <c r="I25" s="1130">
        <v>850</v>
      </c>
      <c r="J25" s="1132"/>
      <c r="K25" s="1130">
        <v>205</v>
      </c>
      <c r="L25" s="1130">
        <v>226</v>
      </c>
      <c r="M25" s="1130">
        <v>254</v>
      </c>
      <c r="N25" s="1130">
        <v>165</v>
      </c>
      <c r="O25"/>
      <c r="P25"/>
      <c r="Q25"/>
      <c r="R25"/>
      <c r="S25"/>
      <c r="T25"/>
      <c r="U25"/>
      <c r="V25"/>
      <c r="W25"/>
      <c r="X25"/>
      <c r="Y25"/>
    </row>
    <row r="26" spans="1:25" s="93" customFormat="1" ht="18" customHeight="1">
      <c r="A26" s="1150" t="s">
        <v>137</v>
      </c>
      <c r="B26" s="1151">
        <v>0.253</v>
      </c>
      <c r="C26" s="1151"/>
      <c r="D26" s="1151">
        <v>0.239</v>
      </c>
      <c r="E26" s="1152">
        <v>0.28343949044585987</v>
      </c>
      <c r="F26" s="1152">
        <v>0.299</v>
      </c>
      <c r="G26" s="1152">
        <v>0.206</v>
      </c>
      <c r="H26" s="1149"/>
      <c r="I26" s="1152">
        <v>0.264</v>
      </c>
      <c r="J26" s="1149"/>
      <c r="K26" s="1152">
        <v>0.233</v>
      </c>
      <c r="L26" s="1152">
        <v>0.301</v>
      </c>
      <c r="M26" s="1152">
        <v>0.302</v>
      </c>
      <c r="N26" s="1152">
        <v>0.221</v>
      </c>
      <c r="O26"/>
      <c r="P26"/>
      <c r="Q26"/>
      <c r="R26"/>
      <c r="S26"/>
      <c r="T26"/>
      <c r="U26"/>
      <c r="V26"/>
      <c r="W26"/>
      <c r="X26"/>
      <c r="Y26"/>
    </row>
    <row r="27" spans="1:25" s="93" customFormat="1" ht="18" customHeight="1" thickBot="1">
      <c r="A27" s="1139" t="s">
        <v>159</v>
      </c>
      <c r="B27" s="1118">
        <v>9607</v>
      </c>
      <c r="C27" s="1109"/>
      <c r="D27" s="1118">
        <v>2404</v>
      </c>
      <c r="E27" s="1119">
        <v>2454</v>
      </c>
      <c r="F27" s="1119">
        <v>2331</v>
      </c>
      <c r="G27" s="1119">
        <v>2418</v>
      </c>
      <c r="H27" s="1142"/>
      <c r="I27" s="1119">
        <v>10006</v>
      </c>
      <c r="J27" s="1125"/>
      <c r="K27" s="1119">
        <v>2484</v>
      </c>
      <c r="L27" s="1119">
        <v>2568</v>
      </c>
      <c r="M27" s="1119">
        <v>2572</v>
      </c>
      <c r="N27" s="1119">
        <v>2382</v>
      </c>
      <c r="O27"/>
      <c r="P27"/>
      <c r="Q27"/>
      <c r="R27"/>
      <c r="S27"/>
      <c r="T27"/>
      <c r="U27"/>
      <c r="V27"/>
      <c r="W27"/>
      <c r="X27"/>
      <c r="Y27"/>
    </row>
    <row r="28" spans="1:25" s="93" customFormat="1" ht="18" customHeight="1">
      <c r="A28" s="1150" t="s">
        <v>137</v>
      </c>
      <c r="B28" s="1145">
        <v>0.42</v>
      </c>
      <c r="C28" s="1145"/>
      <c r="D28" s="1145">
        <v>0.394</v>
      </c>
      <c r="E28" s="1146">
        <v>0.42405391394504927</v>
      </c>
      <c r="F28" s="1146">
        <v>0.435</v>
      </c>
      <c r="G28" s="1146">
        <v>0.42872340425531913</v>
      </c>
      <c r="H28" s="1149"/>
      <c r="I28" s="1146">
        <v>0.4205438574370613</v>
      </c>
      <c r="J28" s="1149"/>
      <c r="K28" s="1146">
        <v>0.3958565737051793</v>
      </c>
      <c r="L28" s="1146">
        <v>0.43232323232323233</v>
      </c>
      <c r="M28" s="1146">
        <v>0.43674647648157583</v>
      </c>
      <c r="N28" s="1146">
        <v>0.4187027597117244</v>
      </c>
      <c r="O28"/>
      <c r="P28"/>
      <c r="Q28"/>
      <c r="R28"/>
      <c r="S28"/>
      <c r="T28"/>
      <c r="U28"/>
      <c r="V28"/>
      <c r="W28"/>
      <c r="X28"/>
      <c r="Y28"/>
    </row>
    <row r="29" spans="1:25" s="93" customFormat="1" ht="18" customHeight="1">
      <c r="A29" s="1153"/>
      <c r="B29" s="1359"/>
      <c r="C29" s="1154"/>
      <c r="D29" s="1153"/>
      <c r="E29" s="1155"/>
      <c r="F29" s="1156"/>
      <c r="G29" s="1156"/>
      <c r="H29" s="1157"/>
      <c r="I29" s="1156"/>
      <c r="J29" s="1156"/>
      <c r="K29" s="1156"/>
      <c r="L29" s="1156"/>
      <c r="M29" s="1156"/>
      <c r="N29" s="1156"/>
      <c r="O29"/>
      <c r="P29"/>
      <c r="Q29"/>
      <c r="R29"/>
      <c r="S29"/>
      <c r="T29"/>
      <c r="U29"/>
      <c r="V29"/>
      <c r="W29"/>
      <c r="X29"/>
      <c r="Y29"/>
    </row>
    <row r="30" spans="1:25" s="398" customFormat="1" ht="18" customHeight="1">
      <c r="A30" s="1104" t="s">
        <v>11</v>
      </c>
      <c r="B30" s="1126"/>
      <c r="C30" s="1105"/>
      <c r="D30" s="1126"/>
      <c r="E30" s="1126"/>
      <c r="F30" s="1126"/>
      <c r="G30" s="1126"/>
      <c r="H30" s="1127"/>
      <c r="I30" s="1126"/>
      <c r="J30" s="1126"/>
      <c r="K30" s="1126"/>
      <c r="L30" s="1126"/>
      <c r="M30" s="1126"/>
      <c r="N30" s="1126"/>
      <c r="O30"/>
      <c r="P30"/>
      <c r="Q30"/>
      <c r="R30"/>
      <c r="S30"/>
      <c r="T30"/>
      <c r="U30"/>
      <c r="V30"/>
      <c r="W30"/>
      <c r="X30"/>
      <c r="Y30"/>
    </row>
    <row r="31" spans="1:25" s="93" customFormat="1" ht="18" customHeight="1">
      <c r="A31" s="1128" t="s">
        <v>106</v>
      </c>
      <c r="B31" s="1129">
        <v>916</v>
      </c>
      <c r="C31" s="1158"/>
      <c r="D31" s="1129">
        <v>392</v>
      </c>
      <c r="E31" s="1130">
        <v>212</v>
      </c>
      <c r="F31" s="1130">
        <v>182</v>
      </c>
      <c r="G31" s="1130">
        <v>130</v>
      </c>
      <c r="H31" s="1131"/>
      <c r="I31" s="1130">
        <v>671</v>
      </c>
      <c r="J31" s="1132"/>
      <c r="K31" s="1130">
        <v>203</v>
      </c>
      <c r="L31" s="1130">
        <v>161</v>
      </c>
      <c r="M31" s="1130">
        <v>159</v>
      </c>
      <c r="N31" s="1130">
        <v>148</v>
      </c>
      <c r="O31"/>
      <c r="P31"/>
      <c r="Q31"/>
      <c r="R31"/>
      <c r="S31"/>
      <c r="T31"/>
      <c r="U31"/>
      <c r="V31"/>
      <c r="W31"/>
      <c r="X31"/>
      <c r="Y31"/>
    </row>
    <row r="32" spans="1:25" s="93" customFormat="1" ht="18" customHeight="1">
      <c r="A32" s="1144" t="s">
        <v>164</v>
      </c>
      <c r="B32" s="1145">
        <v>0.10549349303236209</v>
      </c>
      <c r="C32" s="1159"/>
      <c r="D32" s="1145">
        <v>0.16279069767441862</v>
      </c>
      <c r="E32" s="1146">
        <v>0.091458153580673</v>
      </c>
      <c r="F32" s="1148">
        <v>0.09469302809573361</v>
      </c>
      <c r="G32" s="1148">
        <v>0.06388206388206388</v>
      </c>
      <c r="H32" s="1149"/>
      <c r="I32" s="1148">
        <v>0.07454727252527497</v>
      </c>
      <c r="J32" s="1147"/>
      <c r="K32" s="1148">
        <v>0.08272208638956806</v>
      </c>
      <c r="L32" s="1148">
        <v>0.0696969696969697</v>
      </c>
      <c r="M32" s="1148">
        <v>0.07361111111111111</v>
      </c>
      <c r="N32" s="1148">
        <v>0.07125662012518055</v>
      </c>
      <c r="O32"/>
      <c r="P32"/>
      <c r="Q32"/>
      <c r="R32"/>
      <c r="S32"/>
      <c r="T32"/>
      <c r="U32"/>
      <c r="V32"/>
      <c r="W32"/>
      <c r="X32"/>
      <c r="Y32"/>
    </row>
    <row r="33" spans="1:17" s="93" customFormat="1" ht="18" customHeight="1">
      <c r="A33" s="1108" t="s">
        <v>107</v>
      </c>
      <c r="B33" s="1109">
        <v>3161</v>
      </c>
      <c r="C33" s="1158"/>
      <c r="D33" s="1109">
        <v>1053</v>
      </c>
      <c r="E33" s="1110">
        <v>792</v>
      </c>
      <c r="F33" s="1130">
        <v>694</v>
      </c>
      <c r="G33" s="1130">
        <v>622</v>
      </c>
      <c r="H33" s="1131"/>
      <c r="I33" s="1130">
        <v>3195</v>
      </c>
      <c r="J33" s="1132"/>
      <c r="K33" s="1130">
        <v>910</v>
      </c>
      <c r="L33" s="1130">
        <v>826</v>
      </c>
      <c r="M33" s="1130">
        <v>784</v>
      </c>
      <c r="N33" s="1130">
        <v>675</v>
      </c>
      <c r="O33" s="206"/>
      <c r="P33" s="205"/>
      <c r="Q33" s="205"/>
    </row>
    <row r="34" spans="1:17" s="93" customFormat="1" ht="18" customHeight="1">
      <c r="A34" s="1144" t="s">
        <v>164</v>
      </c>
      <c r="B34" s="1145">
        <v>0.2589709978699</v>
      </c>
      <c r="C34" s="1159"/>
      <c r="D34" s="1145">
        <v>0.34022617124394183</v>
      </c>
      <c r="E34" s="1146">
        <v>0.2612137203166227</v>
      </c>
      <c r="F34" s="1148">
        <v>0.22806441012159054</v>
      </c>
      <c r="G34" s="1146">
        <v>0.20487483530961792</v>
      </c>
      <c r="H34" s="1149"/>
      <c r="I34" s="1146">
        <v>0.2593975805796866</v>
      </c>
      <c r="J34" s="1147"/>
      <c r="K34" s="1146">
        <v>0.2902711323763955</v>
      </c>
      <c r="L34" s="1146">
        <v>0.2701995420346745</v>
      </c>
      <c r="M34" s="1146">
        <v>0.255125284738041</v>
      </c>
      <c r="N34" s="1146">
        <v>0.22116644823066842</v>
      </c>
      <c r="O34" s="208"/>
      <c r="P34" s="205"/>
      <c r="Q34" s="205"/>
    </row>
    <row r="35" spans="1:17" s="93" customFormat="1" ht="18" customHeight="1">
      <c r="A35" s="1128" t="s">
        <v>108</v>
      </c>
      <c r="B35" s="1109">
        <v>125</v>
      </c>
      <c r="C35" s="1158"/>
      <c r="D35" s="1109">
        <v>49</v>
      </c>
      <c r="E35" s="1110">
        <v>27</v>
      </c>
      <c r="F35" s="1130">
        <v>24</v>
      </c>
      <c r="G35" s="1130">
        <v>25</v>
      </c>
      <c r="H35" s="1131"/>
      <c r="I35" s="1130">
        <v>108</v>
      </c>
      <c r="J35" s="1132"/>
      <c r="K35" s="1130">
        <v>37</v>
      </c>
      <c r="L35" s="1130">
        <v>22</v>
      </c>
      <c r="M35" s="1130">
        <v>24</v>
      </c>
      <c r="N35" s="1130">
        <v>25</v>
      </c>
      <c r="O35" s="206"/>
      <c r="P35" s="205"/>
      <c r="Q35" s="205"/>
    </row>
    <row r="36" spans="1:17" s="93" customFormat="1" ht="18" customHeight="1">
      <c r="A36" s="1150" t="s">
        <v>164</v>
      </c>
      <c r="B36" s="1145">
        <v>0.045454545454545456</v>
      </c>
      <c r="C36" s="1160"/>
      <c r="D36" s="1151">
        <v>0.061946902654867256</v>
      </c>
      <c r="E36" s="1152">
        <v>0.042993630573248405</v>
      </c>
      <c r="F36" s="1148">
        <v>0.04145077720207254</v>
      </c>
      <c r="G36" s="1148">
        <v>0.03324468085106383</v>
      </c>
      <c r="H36" s="1149"/>
      <c r="I36" s="1148">
        <v>0.0335716506061548</v>
      </c>
      <c r="J36" s="1149"/>
      <c r="K36" s="1148">
        <v>0.04209328782707622</v>
      </c>
      <c r="L36" s="1148">
        <v>0.02929427430093209</v>
      </c>
      <c r="M36" s="1148">
        <v>0.028503562945368172</v>
      </c>
      <c r="N36" s="1148">
        <v>0.03355704697986577</v>
      </c>
      <c r="O36" s="385"/>
      <c r="P36" s="205"/>
      <c r="Q36" s="205"/>
    </row>
    <row r="37" spans="1:17" s="93" customFormat="1" ht="18" customHeight="1" thickBot="1">
      <c r="A37" s="1139" t="s">
        <v>0</v>
      </c>
      <c r="B37" s="1118">
        <v>4202</v>
      </c>
      <c r="C37" s="1161"/>
      <c r="D37" s="1118">
        <v>1494</v>
      </c>
      <c r="E37" s="1119">
        <v>1031</v>
      </c>
      <c r="F37" s="1162">
        <v>900</v>
      </c>
      <c r="G37" s="1162">
        <v>777</v>
      </c>
      <c r="H37" s="1142"/>
      <c r="I37" s="1162">
        <v>3974</v>
      </c>
      <c r="J37" s="1125"/>
      <c r="K37" s="1162">
        <v>1150</v>
      </c>
      <c r="L37" s="1162">
        <v>1009</v>
      </c>
      <c r="M37" s="1162">
        <v>967</v>
      </c>
      <c r="N37" s="1162">
        <v>848</v>
      </c>
      <c r="O37" s="206"/>
      <c r="P37" s="205"/>
      <c r="Q37" s="205"/>
    </row>
    <row r="38" spans="1:17" s="93" customFormat="1" ht="18" customHeight="1">
      <c r="A38" s="1150" t="s">
        <v>164</v>
      </c>
      <c r="B38" s="1160">
        <v>0.18362976882401782</v>
      </c>
      <c r="C38" s="1160"/>
      <c r="D38" s="1145">
        <v>0.2448377581120944</v>
      </c>
      <c r="E38" s="1146">
        <v>0.17815794021081735</v>
      </c>
      <c r="F38" s="1148">
        <v>0.16809861785580874</v>
      </c>
      <c r="G38" s="1163">
        <v>0.1377659574468085</v>
      </c>
      <c r="H38" s="1149"/>
      <c r="I38" s="1163">
        <v>0.16702391459673013</v>
      </c>
      <c r="J38" s="1149"/>
      <c r="K38" s="1163">
        <v>0.18326693227091634</v>
      </c>
      <c r="L38" s="1163">
        <v>0.16986531986531986</v>
      </c>
      <c r="M38" s="1148">
        <v>0.1639123102866779</v>
      </c>
      <c r="N38" s="1163">
        <v>0.1490595886799086</v>
      </c>
      <c r="O38" s="386"/>
      <c r="P38" s="205"/>
      <c r="Q38" s="205"/>
    </row>
    <row r="39" spans="1:17" s="93" customFormat="1" ht="19.5" customHeight="1">
      <c r="A39" s="209"/>
      <c r="B39" s="211"/>
      <c r="C39" s="211"/>
      <c r="D39" s="207"/>
      <c r="E39" s="207"/>
      <c r="F39" s="212"/>
      <c r="G39" s="211"/>
      <c r="H39" s="210"/>
      <c r="I39" s="213"/>
      <c r="J39" s="210"/>
      <c r="K39" s="213"/>
      <c r="L39" s="213"/>
      <c r="M39" s="213"/>
      <c r="N39" s="213"/>
      <c r="O39" s="213"/>
      <c r="P39" s="205"/>
      <c r="Q39" s="205"/>
    </row>
    <row r="40" spans="1:17" s="93" customFormat="1" ht="19.5" customHeight="1">
      <c r="A40" s="209"/>
      <c r="B40" s="384"/>
      <c r="C40" s="211"/>
      <c r="D40" s="207"/>
      <c r="E40" s="207"/>
      <c r="F40" s="212"/>
      <c r="G40" s="211"/>
      <c r="H40" s="210"/>
      <c r="I40" s="213"/>
      <c r="J40" s="210"/>
      <c r="K40" s="213"/>
      <c r="L40" s="213"/>
      <c r="M40" s="213"/>
      <c r="N40" s="213"/>
      <c r="O40" s="213"/>
      <c r="P40" s="205"/>
      <c r="Q40" s="205"/>
    </row>
    <row r="41" spans="1:17" s="93" customFormat="1" ht="19.5" customHeight="1">
      <c r="A41" s="209"/>
      <c r="B41" s="211"/>
      <c r="C41" s="211"/>
      <c r="D41" s="207"/>
      <c r="E41" s="207"/>
      <c r="F41" s="212"/>
      <c r="G41" s="211"/>
      <c r="H41" s="210"/>
      <c r="I41" s="213"/>
      <c r="J41" s="210"/>
      <c r="K41" s="213"/>
      <c r="L41" s="213"/>
      <c r="M41" s="213"/>
      <c r="N41" s="213"/>
      <c r="O41" s="213"/>
      <c r="P41" s="205"/>
      <c r="Q41" s="205"/>
    </row>
    <row r="42" spans="1:17" s="93" customFormat="1" ht="19.5" customHeight="1">
      <c r="A42" s="209"/>
      <c r="B42" s="211"/>
      <c r="C42" s="211"/>
      <c r="D42" s="207"/>
      <c r="E42" s="207"/>
      <c r="F42" s="212"/>
      <c r="G42" s="211"/>
      <c r="H42" s="210"/>
      <c r="I42" s="213"/>
      <c r="J42" s="210"/>
      <c r="K42" s="213"/>
      <c r="L42" s="213"/>
      <c r="M42" s="213"/>
      <c r="N42" s="213"/>
      <c r="O42" s="213"/>
      <c r="P42" s="205"/>
      <c r="Q42" s="205"/>
    </row>
    <row r="43" spans="1:17" s="93" customFormat="1" ht="19.5" customHeight="1">
      <c r="A43" s="209"/>
      <c r="B43" s="211"/>
      <c r="C43" s="211"/>
      <c r="D43" s="207"/>
      <c r="E43" s="207"/>
      <c r="F43" s="212"/>
      <c r="G43" s="211"/>
      <c r="H43" s="210"/>
      <c r="I43" s="213"/>
      <c r="J43" s="210"/>
      <c r="K43" s="213"/>
      <c r="L43" s="213"/>
      <c r="M43" s="213"/>
      <c r="N43" s="213"/>
      <c r="O43" s="213"/>
      <c r="P43" s="205"/>
      <c r="Q43" s="205"/>
    </row>
    <row r="44" spans="1:17" s="93" customFormat="1" ht="16.5">
      <c r="A44" s="205"/>
      <c r="B44" s="205"/>
      <c r="C44" s="214"/>
      <c r="D44" s="205"/>
      <c r="E44" s="205"/>
      <c r="F44" s="205"/>
      <c r="G44" s="450"/>
      <c r="H44" s="214"/>
      <c r="I44" s="215"/>
      <c r="J44" s="215"/>
      <c r="K44" s="215"/>
      <c r="L44" s="205"/>
      <c r="M44" s="205"/>
      <c r="N44" s="205"/>
      <c r="O44" s="205"/>
      <c r="P44" s="205"/>
      <c r="Q44" s="205"/>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1" r:id="rId2"/>
  <headerFooter>
    <oddFooter>&amp;R&amp;"Helvetica,Regular"&amp;12BCE Supplementary Financial Information - Fourth Quarter 2020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6" tint="0.5999900102615356"/>
    <pageSetUpPr fitToPage="1"/>
  </sheetPr>
  <dimension ref="A1:L37"/>
  <sheetViews>
    <sheetView showGridLines="0" view="pageBreakPreview" zoomScaleNormal="70" zoomScaleSheetLayoutView="100" zoomScalePageLayoutView="0" workbookViewId="0" topLeftCell="A1">
      <selection activeCell="A39" sqref="A39"/>
    </sheetView>
  </sheetViews>
  <sheetFormatPr defaultColWidth="9.140625" defaultRowHeight="12.75"/>
  <cols>
    <col min="1" max="1" width="91.421875" style="46" customWidth="1"/>
    <col min="2" max="2" width="15.421875" style="48" customWidth="1"/>
    <col min="3" max="3" width="1.7109375" style="48" customWidth="1"/>
    <col min="4" max="4" width="15.421875" style="48" customWidth="1"/>
    <col min="5" max="5" width="1.7109375" style="49" customWidth="1"/>
    <col min="6" max="6" width="15.421875" style="48" customWidth="1"/>
    <col min="7" max="7" width="1.7109375" style="49" customWidth="1"/>
    <col min="8" max="8" width="15.421875" style="48" customWidth="1"/>
    <col min="9" max="9" width="1.7109375" style="48" customWidth="1"/>
    <col min="10" max="10" width="15.421875" style="46" customWidth="1"/>
    <col min="11" max="11" width="1.7109375" style="49" customWidth="1"/>
    <col min="12" max="12" width="15.421875" style="46" customWidth="1"/>
    <col min="13" max="16384" width="9.140625" style="46" customWidth="1"/>
  </cols>
  <sheetData>
    <row r="1" spans="1:12" ht="17.25" customHeight="1">
      <c r="A1" s="105"/>
      <c r="B1" s="105"/>
      <c r="C1" s="105"/>
      <c r="D1" s="105"/>
      <c r="E1" s="146"/>
      <c r="F1" s="105"/>
      <c r="G1" s="146"/>
      <c r="H1" s="105"/>
      <c r="I1" s="105"/>
      <c r="J1" s="147"/>
      <c r="K1" s="146"/>
      <c r="L1" s="111"/>
    </row>
    <row r="2" spans="1:12" ht="23.25">
      <c r="A2" s="105"/>
      <c r="B2" s="110"/>
      <c r="C2" s="110"/>
      <c r="F2" s="149"/>
      <c r="G2" s="112"/>
      <c r="H2" s="110"/>
      <c r="I2" s="116"/>
      <c r="J2" s="111"/>
      <c r="K2" s="112"/>
      <c r="L2" s="149" t="s">
        <v>259</v>
      </c>
    </row>
    <row r="3" spans="1:12" ht="13.5" customHeight="1">
      <c r="A3" s="105"/>
      <c r="B3" s="116"/>
      <c r="C3" s="116"/>
      <c r="D3" s="116"/>
      <c r="E3" s="107"/>
      <c r="F3" s="116"/>
      <c r="G3" s="107"/>
      <c r="H3" s="116"/>
      <c r="I3" s="116"/>
      <c r="J3" s="147"/>
      <c r="K3" s="146"/>
      <c r="L3" s="106"/>
    </row>
    <row r="4" spans="1:12" ht="15.75" customHeight="1" thickBot="1">
      <c r="A4" s="105"/>
      <c r="B4" s="116"/>
      <c r="C4" s="116"/>
      <c r="D4" s="116"/>
      <c r="E4" s="107"/>
      <c r="F4" s="116"/>
      <c r="G4" s="107"/>
      <c r="H4" s="116"/>
      <c r="I4" s="116"/>
      <c r="J4" s="147"/>
      <c r="K4" s="146"/>
      <c r="L4" s="158"/>
    </row>
    <row r="5" spans="1:12" ht="18.75" customHeight="1" thickTop="1">
      <c r="A5" s="110"/>
      <c r="B5" s="216" t="s">
        <v>191</v>
      </c>
      <c r="C5" s="217"/>
      <c r="D5" s="118" t="s">
        <v>191</v>
      </c>
      <c r="E5" s="123"/>
      <c r="F5" s="111"/>
      <c r="G5" s="152"/>
      <c r="H5" s="216" t="s">
        <v>150</v>
      </c>
      <c r="I5" s="217"/>
      <c r="J5" s="118" t="s">
        <v>150</v>
      </c>
      <c r="K5" s="123"/>
      <c r="L5" s="111"/>
    </row>
    <row r="6" spans="1:12" ht="16.5" customHeight="1" thickBot="1">
      <c r="A6" s="218" t="s">
        <v>81</v>
      </c>
      <c r="B6" s="219">
        <v>2020</v>
      </c>
      <c r="C6" s="220"/>
      <c r="D6" s="119">
        <v>2019</v>
      </c>
      <c r="E6" s="117"/>
      <c r="F6" s="119" t="s">
        <v>32</v>
      </c>
      <c r="G6" s="152"/>
      <c r="H6" s="219">
        <v>2020</v>
      </c>
      <c r="I6" s="220"/>
      <c r="J6" s="119">
        <v>2019</v>
      </c>
      <c r="K6" s="117"/>
      <c r="L6" s="119" t="s">
        <v>32</v>
      </c>
    </row>
    <row r="7" spans="1:12" s="405" customFormat="1" ht="16.5">
      <c r="A7" s="399" t="s">
        <v>106</v>
      </c>
      <c r="B7" s="400"/>
      <c r="C7" s="401"/>
      <c r="D7" s="402" t="s">
        <v>34</v>
      </c>
      <c r="E7" s="403"/>
      <c r="F7" s="403"/>
      <c r="G7" s="403"/>
      <c r="H7" s="400"/>
      <c r="I7" s="401"/>
      <c r="J7" s="402" t="s">
        <v>34</v>
      </c>
      <c r="K7" s="403"/>
      <c r="L7" s="403"/>
    </row>
    <row r="8" spans="1:12" ht="16.5">
      <c r="A8" s="221" t="s">
        <v>193</v>
      </c>
      <c r="B8" s="222"/>
      <c r="C8" s="223"/>
      <c r="D8" s="224"/>
      <c r="E8" s="123"/>
      <c r="F8" s="122"/>
      <c r="G8" s="112"/>
      <c r="H8" s="222"/>
      <c r="I8" s="223"/>
      <c r="J8" s="224"/>
      <c r="K8" s="123"/>
      <c r="L8" s="122"/>
    </row>
    <row r="9" spans="1:12" ht="16.5">
      <c r="A9" s="225" t="s">
        <v>185</v>
      </c>
      <c r="B9" s="131">
        <v>1543</v>
      </c>
      <c r="C9" s="223"/>
      <c r="D9" s="121">
        <v>1582</v>
      </c>
      <c r="E9" s="123"/>
      <c r="F9" s="122">
        <v>-0.02465233881163085</v>
      </c>
      <c r="G9" s="130"/>
      <c r="H9" s="131">
        <v>6122</v>
      </c>
      <c r="I9" s="223"/>
      <c r="J9" s="121">
        <v>6323</v>
      </c>
      <c r="K9" s="123"/>
      <c r="L9" s="122">
        <v>-0.0317887078918235</v>
      </c>
    </row>
    <row r="10" spans="1:12" ht="16.5">
      <c r="A10" s="225" t="s">
        <v>186</v>
      </c>
      <c r="B10" s="131">
        <v>11</v>
      </c>
      <c r="C10" s="223"/>
      <c r="D10" s="121">
        <v>12</v>
      </c>
      <c r="E10" s="123"/>
      <c r="F10" s="122">
        <v>-0.08333333333333333</v>
      </c>
      <c r="G10" s="130"/>
      <c r="H10" s="131">
        <v>47</v>
      </c>
      <c r="I10" s="223"/>
      <c r="J10" s="121">
        <v>49</v>
      </c>
      <c r="K10" s="123"/>
      <c r="L10" s="122">
        <v>-0.04081632653061224</v>
      </c>
    </row>
    <row r="11" spans="1:12" s="405" customFormat="1" ht="15.75" customHeight="1">
      <c r="A11" s="406" t="s">
        <v>179</v>
      </c>
      <c r="B11" s="554">
        <v>1554</v>
      </c>
      <c r="C11" s="555"/>
      <c r="D11" s="556">
        <v>1594</v>
      </c>
      <c r="E11" s="407"/>
      <c r="F11" s="557">
        <v>-0.025094102885821833</v>
      </c>
      <c r="G11" s="408"/>
      <c r="H11" s="554">
        <v>6169</v>
      </c>
      <c r="I11" s="555"/>
      <c r="J11" s="556">
        <v>6372</v>
      </c>
      <c r="K11" s="403"/>
      <c r="L11" s="557">
        <v>-0.031858129315756434</v>
      </c>
    </row>
    <row r="12" spans="1:12" ht="16.5">
      <c r="A12" s="225" t="s">
        <v>187</v>
      </c>
      <c r="B12" s="1333">
        <v>851</v>
      </c>
      <c r="C12" s="559"/>
      <c r="D12" s="559">
        <v>857</v>
      </c>
      <c r="E12" s="559"/>
      <c r="F12" s="568">
        <v>-0.007001166861143524</v>
      </c>
      <c r="G12" s="568"/>
      <c r="H12" s="1333">
        <v>2508</v>
      </c>
      <c r="I12" s="566"/>
      <c r="J12" s="566">
        <v>2623</v>
      </c>
      <c r="K12" s="568"/>
      <c r="L12" s="568">
        <v>-0.04384292794510103</v>
      </c>
    </row>
    <row r="13" spans="1:12" ht="16.5">
      <c r="A13" s="225" t="s">
        <v>188</v>
      </c>
      <c r="B13" s="131">
        <v>3</v>
      </c>
      <c r="C13" s="223"/>
      <c r="D13" s="121">
        <v>3</v>
      </c>
      <c r="E13" s="123"/>
      <c r="F13" s="798" t="s">
        <v>293</v>
      </c>
      <c r="G13" s="130"/>
      <c r="H13" s="131">
        <v>6</v>
      </c>
      <c r="I13" s="223"/>
      <c r="J13" s="121">
        <v>6</v>
      </c>
      <c r="K13" s="123"/>
      <c r="L13" s="1330" t="s">
        <v>293</v>
      </c>
    </row>
    <row r="14" spans="1:12" s="405" customFormat="1" ht="15.75" customHeight="1">
      <c r="A14" s="406" t="s">
        <v>181</v>
      </c>
      <c r="B14" s="554">
        <v>854</v>
      </c>
      <c r="C14" s="555"/>
      <c r="D14" s="556">
        <v>860</v>
      </c>
      <c r="E14" s="407"/>
      <c r="F14" s="557">
        <v>-0.0069767441860465115</v>
      </c>
      <c r="G14" s="408"/>
      <c r="H14" s="554">
        <v>2514</v>
      </c>
      <c r="I14" s="555"/>
      <c r="J14" s="556">
        <v>2629</v>
      </c>
      <c r="K14" s="403"/>
      <c r="L14" s="557">
        <v>-0.043742868010650436</v>
      </c>
    </row>
    <row r="15" spans="1:12" ht="16.5">
      <c r="A15" s="153" t="s">
        <v>176</v>
      </c>
      <c r="B15" s="131">
        <v>2394</v>
      </c>
      <c r="C15" s="223"/>
      <c r="D15" s="121">
        <v>2439</v>
      </c>
      <c r="E15" s="123"/>
      <c r="F15" s="122">
        <v>-0.01845018450184502</v>
      </c>
      <c r="G15" s="130"/>
      <c r="H15" s="131">
        <v>8630</v>
      </c>
      <c r="I15" s="223"/>
      <c r="J15" s="121">
        <v>8946</v>
      </c>
      <c r="K15" s="123"/>
      <c r="L15" s="122">
        <v>-0.03532304940755645</v>
      </c>
    </row>
    <row r="16" spans="1:12" s="405" customFormat="1" ht="15.75" customHeight="1">
      <c r="A16" s="392" t="s">
        <v>177</v>
      </c>
      <c r="B16" s="409">
        <v>2408</v>
      </c>
      <c r="C16" s="410"/>
      <c r="D16" s="407">
        <v>2454</v>
      </c>
      <c r="E16" s="407"/>
      <c r="F16" s="411">
        <v>-0.018744906275468622</v>
      </c>
      <c r="G16" s="408"/>
      <c r="H16" s="409">
        <v>8683</v>
      </c>
      <c r="I16" s="410"/>
      <c r="J16" s="407">
        <v>9001</v>
      </c>
      <c r="K16" s="407"/>
      <c r="L16" s="411">
        <v>-0.035329407843572934</v>
      </c>
    </row>
    <row r="17" spans="1:12" ht="15.75" customHeight="1">
      <c r="A17" s="226" t="s">
        <v>139</v>
      </c>
      <c r="B17" s="800">
        <v>-1505</v>
      </c>
      <c r="C17" s="559"/>
      <c r="D17" s="559">
        <v>-1523</v>
      </c>
      <c r="E17" s="559"/>
      <c r="F17" s="376">
        <v>0.011818778726198293</v>
      </c>
      <c r="G17" s="559"/>
      <c r="H17" s="800">
        <v>-5017</v>
      </c>
      <c r="I17" s="559"/>
      <c r="J17" s="559">
        <v>-5210</v>
      </c>
      <c r="K17" s="559"/>
      <c r="L17" s="376">
        <v>0.037044145873320534</v>
      </c>
    </row>
    <row r="18" spans="1:12" ht="17.25" customHeight="1">
      <c r="A18" s="153" t="s">
        <v>102</v>
      </c>
      <c r="B18" s="565">
        <v>903</v>
      </c>
      <c r="C18" s="576"/>
      <c r="D18" s="566">
        <v>931</v>
      </c>
      <c r="E18" s="134"/>
      <c r="F18" s="567">
        <v>-0.03007518796992481</v>
      </c>
      <c r="G18" s="130"/>
      <c r="H18" s="565">
        <v>3666</v>
      </c>
      <c r="I18" s="576"/>
      <c r="J18" s="566">
        <v>3791</v>
      </c>
      <c r="K18" s="134"/>
      <c r="L18" s="567">
        <v>-0.032972830387760485</v>
      </c>
    </row>
    <row r="19" spans="1:12" s="94" customFormat="1" ht="17.25" customHeight="1">
      <c r="A19" s="228" t="s">
        <v>190</v>
      </c>
      <c r="B19" s="229">
        <v>0.375</v>
      </c>
      <c r="C19" s="230"/>
      <c r="D19" s="231">
        <v>0.3793806030969845</v>
      </c>
      <c r="E19" s="232"/>
      <c r="F19" s="233">
        <v>-0.40000000000000036</v>
      </c>
      <c r="G19" s="234"/>
      <c r="H19" s="229">
        <v>0.4222043072670736</v>
      </c>
      <c r="I19" s="230"/>
      <c r="J19" s="231">
        <v>0.42117542495278304</v>
      </c>
      <c r="K19" s="232"/>
      <c r="L19" s="233">
        <v>0.10288823142905468</v>
      </c>
    </row>
    <row r="20" spans="1:12" ht="23.25" customHeight="1">
      <c r="A20" s="226" t="s">
        <v>80</v>
      </c>
      <c r="B20" s="452">
        <v>392</v>
      </c>
      <c r="C20" s="453"/>
      <c r="D20" s="159">
        <v>203</v>
      </c>
      <c r="E20" s="455"/>
      <c r="F20" s="456">
        <v>-0.9310344827586207</v>
      </c>
      <c r="G20" s="130"/>
      <c r="H20" s="452">
        <v>916</v>
      </c>
      <c r="I20" s="227"/>
      <c r="J20" s="159">
        <v>671</v>
      </c>
      <c r="K20" s="134"/>
      <c r="L20" s="456">
        <v>-0.3651266766020864</v>
      </c>
    </row>
    <row r="21" spans="1:12" s="95" customFormat="1" ht="16.5">
      <c r="A21" s="564" t="s">
        <v>141</v>
      </c>
      <c r="B21" s="563">
        <v>0.16279069767441862</v>
      </c>
      <c r="C21" s="574"/>
      <c r="D21" s="560">
        <v>0.08272208638956806</v>
      </c>
      <c r="E21" s="457"/>
      <c r="F21" s="562">
        <v>-8.006861128485056</v>
      </c>
      <c r="G21" s="236"/>
      <c r="H21" s="561">
        <v>0.10549349303236209</v>
      </c>
      <c r="I21" s="574"/>
      <c r="J21" s="560">
        <v>0.07454727252527497</v>
      </c>
      <c r="K21" s="235"/>
      <c r="L21" s="562">
        <v>-2.994622050708712</v>
      </c>
    </row>
    <row r="22" spans="1:12" ht="20.25" customHeight="1">
      <c r="A22" s="573" t="s">
        <v>265</v>
      </c>
      <c r="B22" s="776">
        <v>512219</v>
      </c>
      <c r="C22" s="575"/>
      <c r="D22" s="570">
        <v>596019</v>
      </c>
      <c r="E22" s="123"/>
      <c r="F22" s="568">
        <v>-0.14059954464538882</v>
      </c>
      <c r="G22" s="130"/>
      <c r="H22" s="776">
        <v>1805732</v>
      </c>
      <c r="I22" s="575"/>
      <c r="J22" s="569">
        <v>2117517</v>
      </c>
      <c r="K22" s="123"/>
      <c r="L22" s="568">
        <v>-0.14724084859767358</v>
      </c>
    </row>
    <row r="23" spans="1:12" s="52" customFormat="1" ht="20.25" customHeight="1">
      <c r="A23" s="237" t="s">
        <v>146</v>
      </c>
      <c r="B23" s="452">
        <v>394948</v>
      </c>
      <c r="C23" s="238"/>
      <c r="D23" s="128">
        <v>455111</v>
      </c>
      <c r="E23" s="158"/>
      <c r="F23" s="376">
        <v>-0.13219412407083106</v>
      </c>
      <c r="G23" s="130"/>
      <c r="H23" s="452">
        <v>1286307</v>
      </c>
      <c r="I23" s="238"/>
      <c r="J23" s="377">
        <v>1568729</v>
      </c>
      <c r="K23" s="158"/>
      <c r="L23" s="376">
        <v>-0.18003237015443713</v>
      </c>
    </row>
    <row r="24" spans="1:12" s="52" customFormat="1" ht="20.25" customHeight="1">
      <c r="A24" s="237" t="s">
        <v>144</v>
      </c>
      <c r="B24" s="452">
        <v>117271</v>
      </c>
      <c r="C24" s="238"/>
      <c r="D24" s="128">
        <v>140908</v>
      </c>
      <c r="E24" s="158"/>
      <c r="F24" s="376">
        <v>-0.16774775030516365</v>
      </c>
      <c r="G24" s="130"/>
      <c r="H24" s="452">
        <v>519425</v>
      </c>
      <c r="I24" s="238"/>
      <c r="J24" s="336">
        <v>548788</v>
      </c>
      <c r="K24" s="158"/>
      <c r="L24" s="376">
        <v>-0.05350517868466512</v>
      </c>
    </row>
    <row r="25" spans="1:12" ht="17.25" customHeight="1">
      <c r="A25" s="573" t="s">
        <v>219</v>
      </c>
      <c r="B25" s="776">
        <v>81256</v>
      </c>
      <c r="C25" s="575"/>
      <c r="D25" s="571">
        <v>123582</v>
      </c>
      <c r="E25" s="123"/>
      <c r="F25" s="568">
        <v>-0.3424932433525918</v>
      </c>
      <c r="G25" s="130"/>
      <c r="H25" s="776">
        <v>263721</v>
      </c>
      <c r="I25" s="575"/>
      <c r="J25" s="572">
        <v>515409</v>
      </c>
      <c r="K25" s="123"/>
      <c r="L25" s="568">
        <v>-0.48832674633155415</v>
      </c>
    </row>
    <row r="26" spans="1:12" s="52" customFormat="1" ht="21" customHeight="1">
      <c r="A26" s="237" t="s">
        <v>143</v>
      </c>
      <c r="B26" s="777">
        <v>92928</v>
      </c>
      <c r="C26" s="239"/>
      <c r="D26" s="121">
        <v>121599</v>
      </c>
      <c r="E26" s="240"/>
      <c r="F26" s="376">
        <v>-0.23578318900648854</v>
      </c>
      <c r="G26" s="135"/>
      <c r="H26" s="777">
        <v>225739</v>
      </c>
      <c r="I26" s="239"/>
      <c r="J26" s="378">
        <v>401955</v>
      </c>
      <c r="K26" s="240"/>
      <c r="L26" s="376">
        <v>-0.43839733303479245</v>
      </c>
    </row>
    <row r="27" spans="1:12" s="52" customFormat="1" ht="21" customHeight="1">
      <c r="A27" s="237" t="s">
        <v>221</v>
      </c>
      <c r="B27" s="778">
        <v>-11672</v>
      </c>
      <c r="C27" s="239"/>
      <c r="D27" s="558">
        <v>1983</v>
      </c>
      <c r="E27" s="240"/>
      <c r="F27" s="1332" t="s">
        <v>292</v>
      </c>
      <c r="G27" s="135"/>
      <c r="H27" s="777">
        <v>37982</v>
      </c>
      <c r="I27" s="239"/>
      <c r="J27" s="558">
        <v>113454</v>
      </c>
      <c r="K27" s="240"/>
      <c r="L27" s="531">
        <v>-0.6652211468965396</v>
      </c>
    </row>
    <row r="28" spans="1:12" ht="20.25" customHeight="1">
      <c r="A28" s="573" t="s">
        <v>237</v>
      </c>
      <c r="B28" s="776">
        <v>10221683</v>
      </c>
      <c r="C28" s="577"/>
      <c r="D28" s="578">
        <v>9957962</v>
      </c>
      <c r="E28" s="123"/>
      <c r="F28" s="568">
        <v>0.026483431047437216</v>
      </c>
      <c r="G28" s="130"/>
      <c r="H28" s="776">
        <v>10221683</v>
      </c>
      <c r="I28" s="577"/>
      <c r="J28" s="572">
        <v>9957962</v>
      </c>
      <c r="K28" s="123"/>
      <c r="L28" s="568">
        <v>0.026483431047437216</v>
      </c>
    </row>
    <row r="29" spans="1:12" s="52" customFormat="1" ht="21" customHeight="1">
      <c r="A29" s="129" t="s">
        <v>142</v>
      </c>
      <c r="B29" s="452">
        <v>9385679</v>
      </c>
      <c r="C29" s="239"/>
      <c r="D29" s="121">
        <v>9159940</v>
      </c>
      <c r="E29" s="240"/>
      <c r="F29" s="376">
        <v>0.024644157057797322</v>
      </c>
      <c r="G29" s="130"/>
      <c r="H29" s="452">
        <v>9385679</v>
      </c>
      <c r="I29" s="239"/>
      <c r="J29" s="378">
        <v>9159940</v>
      </c>
      <c r="K29" s="240"/>
      <c r="L29" s="376">
        <v>0.024644157057797322</v>
      </c>
    </row>
    <row r="30" spans="1:12" s="52" customFormat="1" ht="21" customHeight="1">
      <c r="A30" s="129" t="s">
        <v>144</v>
      </c>
      <c r="B30" s="452">
        <v>836004</v>
      </c>
      <c r="C30" s="239"/>
      <c r="D30" s="121">
        <v>798022</v>
      </c>
      <c r="E30" s="240"/>
      <c r="F30" s="376">
        <v>0.04759517908027598</v>
      </c>
      <c r="G30" s="130"/>
      <c r="H30" s="452">
        <v>836004</v>
      </c>
      <c r="I30" s="239"/>
      <c r="J30" s="378">
        <v>798022</v>
      </c>
      <c r="K30" s="240"/>
      <c r="L30" s="376">
        <v>0.04759517908027598</v>
      </c>
    </row>
    <row r="31" spans="1:12" ht="22.5" customHeight="1">
      <c r="A31" s="579" t="s">
        <v>271</v>
      </c>
      <c r="B31" s="779">
        <v>64.71</v>
      </c>
      <c r="C31" s="580"/>
      <c r="D31" s="581">
        <v>67.35</v>
      </c>
      <c r="E31" s="134"/>
      <c r="F31" s="534">
        <v>-0.03919821826280625</v>
      </c>
      <c r="G31" s="241"/>
      <c r="H31" s="782">
        <v>64.69</v>
      </c>
      <c r="I31" s="580"/>
      <c r="J31" s="797">
        <v>68.36</v>
      </c>
      <c r="K31" s="134"/>
      <c r="L31" s="534">
        <v>-0.053686366296079605</v>
      </c>
    </row>
    <row r="32" spans="1:12" ht="24.75" customHeight="1">
      <c r="A32" s="123" t="s">
        <v>272</v>
      </c>
      <c r="B32" s="780">
        <v>0.0141</v>
      </c>
      <c r="C32" s="244"/>
      <c r="D32" s="245">
        <v>0.016</v>
      </c>
      <c r="E32" s="242"/>
      <c r="F32" s="436">
        <v>0.19000000000000006</v>
      </c>
      <c r="G32" s="243"/>
      <c r="H32" s="780">
        <v>0.0128</v>
      </c>
      <c r="I32" s="244"/>
      <c r="J32" s="795">
        <v>0.0139</v>
      </c>
      <c r="K32" s="242"/>
      <c r="L32" s="436">
        <v>0.10999999999999985</v>
      </c>
    </row>
    <row r="33" spans="1:12" ht="21" customHeight="1">
      <c r="A33" s="246" t="s">
        <v>142</v>
      </c>
      <c r="B33" s="780">
        <v>0.0111</v>
      </c>
      <c r="C33" s="244"/>
      <c r="D33" s="245">
        <v>0.0128</v>
      </c>
      <c r="E33" s="242"/>
      <c r="F33" s="436">
        <v>0.17</v>
      </c>
      <c r="G33" s="243"/>
      <c r="H33" s="780">
        <v>0.0099</v>
      </c>
      <c r="I33" s="244"/>
      <c r="J33" s="795">
        <v>0.0113</v>
      </c>
      <c r="K33" s="242"/>
      <c r="L33" s="436">
        <v>0.13999999999999985</v>
      </c>
    </row>
    <row r="34" spans="1:12" ht="21" customHeight="1" thickBot="1">
      <c r="A34" s="582" t="s">
        <v>144</v>
      </c>
      <c r="B34" s="781">
        <v>0.0479</v>
      </c>
      <c r="C34" s="583"/>
      <c r="D34" s="584">
        <v>0.0514</v>
      </c>
      <c r="E34" s="242"/>
      <c r="F34" s="585">
        <v>0.3500000000000003</v>
      </c>
      <c r="G34" s="243"/>
      <c r="H34" s="781">
        <v>0.046</v>
      </c>
      <c r="I34" s="583"/>
      <c r="J34" s="796">
        <v>0.0444</v>
      </c>
      <c r="K34" s="242"/>
      <c r="L34" s="585">
        <v>-0.15999999999999973</v>
      </c>
    </row>
    <row r="35" spans="1:12" ht="8.25" customHeight="1" thickTop="1">
      <c r="A35" s="247"/>
      <c r="B35" s="248"/>
      <c r="C35" s="248"/>
      <c r="D35" s="248">
        <v>0.0141</v>
      </c>
      <c r="E35" s="248"/>
      <c r="F35" s="249"/>
      <c r="G35" s="248"/>
      <c r="H35" s="248"/>
      <c r="I35" s="248"/>
      <c r="J35" s="224"/>
      <c r="K35" s="248"/>
      <c r="L35" s="250"/>
    </row>
    <row r="36" spans="1:12" ht="18.75" customHeight="1">
      <c r="A36" s="480" t="s">
        <v>78</v>
      </c>
      <c r="B36" s="799"/>
      <c r="C36" s="799"/>
      <c r="D36" s="799"/>
      <c r="E36" s="799"/>
      <c r="F36" s="799"/>
      <c r="G36" s="799"/>
      <c r="H36" s="251"/>
      <c r="I36" s="251"/>
      <c r="J36" s="251"/>
      <c r="K36" s="251"/>
      <c r="L36" s="251"/>
    </row>
    <row r="37" spans="1:12" ht="36" customHeight="1">
      <c r="A37" s="1412" t="s">
        <v>273</v>
      </c>
      <c r="B37" s="1412"/>
      <c r="C37" s="1412"/>
      <c r="D37" s="1412"/>
      <c r="E37" s="1412"/>
      <c r="F37" s="1412"/>
      <c r="G37" s="1412"/>
      <c r="H37" s="1412"/>
      <c r="I37" s="1412"/>
      <c r="J37" s="1412"/>
      <c r="K37" s="1412"/>
      <c r="L37" s="1412"/>
    </row>
  </sheetData>
  <sheetProtection/>
  <mergeCells count="1">
    <mergeCell ref="A37:L37"/>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7" r:id="rId2"/>
  <headerFooter>
    <oddFooter>&amp;R&amp;"Helvetica,Regular"&amp;11BCE Supplementary Financial Information - Fourth Quarter 2020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6" tint="0.5999900102615356"/>
    <pageSetUpPr fitToPage="1"/>
  </sheetPr>
  <dimension ref="A1:AA35"/>
  <sheetViews>
    <sheetView showGridLines="0" view="pageBreakPreview" zoomScale="75" zoomScaleNormal="60" zoomScaleSheetLayoutView="75" zoomScalePageLayoutView="0" workbookViewId="0" topLeftCell="A1">
      <selection activeCell="B24" sqref="B24"/>
    </sheetView>
  </sheetViews>
  <sheetFormatPr defaultColWidth="9.140625" defaultRowHeight="12.75"/>
  <cols>
    <col min="1" max="1" width="63.140625" style="54" customWidth="1"/>
    <col min="2" max="2" width="10.7109375" style="54" customWidth="1"/>
    <col min="3" max="3" width="20.57421875" style="54" customWidth="1"/>
    <col min="4" max="4" width="2.00390625" style="57" customWidth="1"/>
    <col min="5" max="6" width="19.8515625" style="54" customWidth="1"/>
    <col min="7" max="7" width="20.140625" style="56" customWidth="1"/>
    <col min="8" max="8" width="18.57421875" style="54" customWidth="1"/>
    <col min="9" max="9" width="2.00390625" style="57" customWidth="1"/>
    <col min="10" max="10" width="20.8515625" style="54" customWidth="1"/>
    <col min="11" max="11" width="2.00390625" style="57" customWidth="1"/>
    <col min="12" max="12" width="18.7109375" style="56" customWidth="1"/>
    <col min="13" max="14" width="18.7109375" style="54" customWidth="1"/>
    <col min="15" max="15" width="19.57421875" style="56" customWidth="1"/>
    <col min="16" max="16" width="7.00390625" style="57" customWidth="1"/>
    <col min="17" max="17" width="11.7109375" style="56" customWidth="1"/>
    <col min="18" max="18" width="10.57421875" style="55" customWidth="1"/>
    <col min="19" max="19" width="10.8515625" style="54" bestFit="1" customWidth="1"/>
    <col min="20" max="16384" width="9.140625" style="54" customWidth="1"/>
  </cols>
  <sheetData>
    <row r="1" spans="1:27" s="46" customFormat="1" ht="28.5" customHeight="1">
      <c r="A1" s="255"/>
      <c r="B1" s="252"/>
      <c r="C1" s="252"/>
      <c r="D1" s="146"/>
      <c r="E1" s="105"/>
      <c r="F1" s="147"/>
      <c r="G1" s="105"/>
      <c r="H1" s="147"/>
      <c r="I1" s="146"/>
      <c r="J1" s="147"/>
      <c r="K1" s="148"/>
      <c r="L1" s="105"/>
      <c r="M1" s="301"/>
      <c r="N1" s="301"/>
      <c r="O1" s="720" t="s">
        <v>201</v>
      </c>
      <c r="P1" s="146"/>
      <c r="Q1" s="105"/>
      <c r="R1" s="107"/>
      <c r="S1" s="111"/>
      <c r="T1" s="111"/>
      <c r="U1" s="111"/>
      <c r="V1" s="111"/>
      <c r="W1" s="111"/>
      <c r="X1" s="111"/>
      <c r="Y1" s="111"/>
      <c r="Z1" s="111"/>
      <c r="AA1" s="111"/>
    </row>
    <row r="2" spans="1:27" s="46" customFormat="1" ht="22.5" customHeight="1">
      <c r="A2" s="255"/>
      <c r="B2" s="252"/>
      <c r="C2" s="252"/>
      <c r="D2" s="146"/>
      <c r="E2" s="105"/>
      <c r="F2" s="147"/>
      <c r="G2" s="105"/>
      <c r="H2" s="147"/>
      <c r="I2" s="146"/>
      <c r="J2" s="147"/>
      <c r="K2" s="148"/>
      <c r="L2" s="105"/>
      <c r="M2" s="301"/>
      <c r="N2" s="301"/>
      <c r="O2" s="299"/>
      <c r="P2"/>
      <c r="Q2"/>
      <c r="R2"/>
      <c r="S2"/>
      <c r="T2" s="111"/>
      <c r="U2" s="111"/>
      <c r="V2" s="111"/>
      <c r="W2" s="111"/>
      <c r="X2" s="111"/>
      <c r="Y2" s="111"/>
      <c r="Z2" s="111"/>
      <c r="AA2" s="111"/>
    </row>
    <row r="3" spans="1:27" s="356" customFormat="1" ht="45" thickBot="1">
      <c r="A3" s="1103" t="s">
        <v>81</v>
      </c>
      <c r="B3" s="355"/>
      <c r="C3" s="975" t="s">
        <v>279</v>
      </c>
      <c r="D3" s="1060"/>
      <c r="E3" s="1061" t="s">
        <v>233</v>
      </c>
      <c r="F3" s="1062" t="s">
        <v>234</v>
      </c>
      <c r="G3" s="1062" t="s">
        <v>235</v>
      </c>
      <c r="H3" s="1062" t="s">
        <v>236</v>
      </c>
      <c r="I3" s="1063"/>
      <c r="J3" s="976" t="s">
        <v>230</v>
      </c>
      <c r="K3" s="1064"/>
      <c r="L3" s="1062" t="s">
        <v>208</v>
      </c>
      <c r="M3" s="1062" t="s">
        <v>207</v>
      </c>
      <c r="N3" s="1062" t="s">
        <v>206</v>
      </c>
      <c r="O3" s="1062" t="s">
        <v>205</v>
      </c>
      <c r="P3"/>
      <c r="Q3"/>
      <c r="R3"/>
      <c r="S3"/>
      <c r="T3" s="261"/>
      <c r="U3" s="261"/>
      <c r="V3" s="261"/>
      <c r="W3" s="261"/>
      <c r="X3" s="261"/>
      <c r="Y3" s="261"/>
      <c r="Z3" s="261"/>
      <c r="AA3" s="261"/>
    </row>
    <row r="4" spans="1:27" s="413" customFormat="1" ht="21.75" customHeight="1">
      <c r="A4" s="986" t="s">
        <v>106</v>
      </c>
      <c r="B4" s="986"/>
      <c r="C4" s="986"/>
      <c r="D4" s="986"/>
      <c r="E4" s="987"/>
      <c r="F4" s="987"/>
      <c r="G4" s="987"/>
      <c r="H4" s="987"/>
      <c r="I4" s="986"/>
      <c r="J4" s="987"/>
      <c r="K4" s="987"/>
      <c r="L4" s="987"/>
      <c r="M4" s="987"/>
      <c r="N4" s="987"/>
      <c r="O4" s="986"/>
      <c r="P4"/>
      <c r="Q4"/>
      <c r="R4"/>
      <c r="S4"/>
      <c r="T4" s="412"/>
      <c r="U4" s="412"/>
      <c r="V4" s="412"/>
      <c r="W4" s="412"/>
      <c r="X4" s="412"/>
      <c r="Y4" s="412"/>
      <c r="Z4" s="412"/>
      <c r="AA4" s="412"/>
    </row>
    <row r="5" spans="1:27" s="356" customFormat="1" ht="21.75" customHeight="1">
      <c r="A5" s="982" t="s">
        <v>193</v>
      </c>
      <c r="B5" s="982"/>
      <c r="C5" s="982"/>
      <c r="D5" s="982"/>
      <c r="E5" s="983"/>
      <c r="F5" s="983"/>
      <c r="G5" s="983"/>
      <c r="H5" s="983"/>
      <c r="I5" s="982"/>
      <c r="J5" s="983"/>
      <c r="K5" s="983"/>
      <c r="L5" s="983"/>
      <c r="M5" s="983"/>
      <c r="N5" s="983"/>
      <c r="O5" s="982"/>
      <c r="P5"/>
      <c r="Q5"/>
      <c r="R5"/>
      <c r="S5"/>
      <c r="T5" s="261"/>
      <c r="U5" s="261"/>
      <c r="V5" s="261"/>
      <c r="W5" s="261"/>
      <c r="X5" s="261"/>
      <c r="Y5" s="261"/>
      <c r="Z5" s="261"/>
      <c r="AA5" s="261"/>
    </row>
    <row r="6" spans="1:27" s="356" customFormat="1" ht="21.75" customHeight="1">
      <c r="A6" s="988" t="s">
        <v>185</v>
      </c>
      <c r="B6" s="980"/>
      <c r="C6" s="989">
        <v>6122</v>
      </c>
      <c r="D6" s="990"/>
      <c r="E6" s="989">
        <v>1543</v>
      </c>
      <c r="F6" s="991">
        <v>1563</v>
      </c>
      <c r="G6" s="991">
        <v>1481</v>
      </c>
      <c r="H6" s="991">
        <v>1535</v>
      </c>
      <c r="I6" s="980"/>
      <c r="J6" s="991">
        <v>6323</v>
      </c>
      <c r="K6" s="992"/>
      <c r="L6" s="991">
        <v>1582</v>
      </c>
      <c r="M6" s="991">
        <v>1633</v>
      </c>
      <c r="N6" s="991">
        <v>1580</v>
      </c>
      <c r="O6" s="991">
        <v>1528</v>
      </c>
      <c r="P6" s="486"/>
      <c r="Q6"/>
      <c r="R6"/>
      <c r="S6"/>
      <c r="T6" s="261"/>
      <c r="U6" s="261"/>
      <c r="V6" s="261"/>
      <c r="W6" s="261"/>
      <c r="X6" s="261"/>
      <c r="Y6" s="261"/>
      <c r="Z6" s="261"/>
      <c r="AA6" s="261"/>
    </row>
    <row r="7" spans="1:27" s="356" customFormat="1" ht="21.75" customHeight="1">
      <c r="A7" s="988" t="s">
        <v>186</v>
      </c>
      <c r="B7" s="980"/>
      <c r="C7" s="989">
        <v>47</v>
      </c>
      <c r="D7" s="990"/>
      <c r="E7" s="989">
        <v>11</v>
      </c>
      <c r="F7" s="991">
        <v>12</v>
      </c>
      <c r="G7" s="991">
        <v>12</v>
      </c>
      <c r="H7" s="991">
        <v>12</v>
      </c>
      <c r="I7" s="980"/>
      <c r="J7" s="991">
        <v>49</v>
      </c>
      <c r="K7" s="992"/>
      <c r="L7" s="991">
        <v>12</v>
      </c>
      <c r="M7" s="991">
        <v>13</v>
      </c>
      <c r="N7" s="993">
        <v>12</v>
      </c>
      <c r="O7" s="991">
        <v>12</v>
      </c>
      <c r="P7" s="486"/>
      <c r="Q7"/>
      <c r="R7"/>
      <c r="S7"/>
      <c r="T7" s="261"/>
      <c r="U7" s="261"/>
      <c r="V7" s="261"/>
      <c r="W7" s="261"/>
      <c r="X7" s="261"/>
      <c r="Y7" s="261"/>
      <c r="Z7" s="261"/>
      <c r="AA7" s="261"/>
    </row>
    <row r="8" spans="1:27" s="413" customFormat="1" ht="21.75" customHeight="1">
      <c r="A8" s="994" t="s">
        <v>179</v>
      </c>
      <c r="B8" s="994"/>
      <c r="C8" s="995">
        <v>6169</v>
      </c>
      <c r="D8" s="996"/>
      <c r="E8" s="995">
        <v>1554</v>
      </c>
      <c r="F8" s="997">
        <v>1575</v>
      </c>
      <c r="G8" s="997">
        <v>1493</v>
      </c>
      <c r="H8" s="997">
        <v>1547</v>
      </c>
      <c r="I8" s="994"/>
      <c r="J8" s="997">
        <v>6372</v>
      </c>
      <c r="K8" s="998"/>
      <c r="L8" s="997">
        <v>1594</v>
      </c>
      <c r="M8" s="997">
        <v>1646</v>
      </c>
      <c r="N8" s="997">
        <v>1592</v>
      </c>
      <c r="O8" s="997">
        <v>1540</v>
      </c>
      <c r="P8" s="486"/>
      <c r="Q8"/>
      <c r="R8"/>
      <c r="S8"/>
      <c r="T8" s="412"/>
      <c r="U8" s="412"/>
      <c r="V8" s="412"/>
      <c r="W8" s="412"/>
      <c r="X8" s="412"/>
      <c r="Y8" s="412"/>
      <c r="Z8" s="412"/>
      <c r="AA8" s="412"/>
    </row>
    <row r="9" spans="1:27" s="356" customFormat="1" ht="21.75" customHeight="1">
      <c r="A9" s="981" t="s">
        <v>187</v>
      </c>
      <c r="B9" s="981"/>
      <c r="C9" s="999">
        <v>2508</v>
      </c>
      <c r="D9" s="1000"/>
      <c r="E9" s="999">
        <v>851</v>
      </c>
      <c r="F9" s="1001">
        <v>742</v>
      </c>
      <c r="G9" s="1001">
        <v>428</v>
      </c>
      <c r="H9" s="1001">
        <v>487</v>
      </c>
      <c r="I9" s="981"/>
      <c r="J9" s="1001">
        <v>2623</v>
      </c>
      <c r="K9" s="1002"/>
      <c r="L9" s="1001">
        <v>857</v>
      </c>
      <c r="M9" s="1001">
        <v>664</v>
      </c>
      <c r="N9" s="1001">
        <v>566</v>
      </c>
      <c r="O9" s="1001">
        <v>536</v>
      </c>
      <c r="P9" s="486"/>
      <c r="Q9"/>
      <c r="R9"/>
      <c r="S9"/>
      <c r="T9" s="261"/>
      <c r="U9" s="261"/>
      <c r="V9" s="261"/>
      <c r="W9" s="261"/>
      <c r="X9" s="261"/>
      <c r="Y9" s="261"/>
      <c r="Z9" s="261"/>
      <c r="AA9" s="261"/>
    </row>
    <row r="10" spans="1:27" s="356" customFormat="1" ht="21.75" customHeight="1">
      <c r="A10" s="981" t="s">
        <v>188</v>
      </c>
      <c r="B10" s="981"/>
      <c r="C10" s="1360">
        <v>6</v>
      </c>
      <c r="D10" s="1000"/>
      <c r="E10" s="999">
        <v>3</v>
      </c>
      <c r="F10" s="1003">
        <v>1</v>
      </c>
      <c r="G10" s="1003">
        <v>1</v>
      </c>
      <c r="H10" s="1003">
        <v>1</v>
      </c>
      <c r="I10" s="981"/>
      <c r="J10" s="1003">
        <v>6</v>
      </c>
      <c r="K10" s="1002"/>
      <c r="L10" s="1001">
        <v>3</v>
      </c>
      <c r="M10" s="1003">
        <v>0</v>
      </c>
      <c r="N10" s="1003">
        <v>2</v>
      </c>
      <c r="O10" s="1003">
        <v>1</v>
      </c>
      <c r="P10" s="486"/>
      <c r="Q10"/>
      <c r="R10"/>
      <c r="S10"/>
      <c r="T10" s="261"/>
      <c r="U10" s="261"/>
      <c r="V10" s="261"/>
      <c r="W10" s="261"/>
      <c r="X10" s="261"/>
      <c r="Y10" s="261"/>
      <c r="Z10" s="261"/>
      <c r="AA10" s="261"/>
    </row>
    <row r="11" spans="1:27" s="413" customFormat="1" ht="21.75" customHeight="1">
      <c r="A11" s="994" t="s">
        <v>181</v>
      </c>
      <c r="B11" s="994"/>
      <c r="C11" s="995">
        <v>2514</v>
      </c>
      <c r="D11" s="996"/>
      <c r="E11" s="995">
        <v>854</v>
      </c>
      <c r="F11" s="997">
        <v>743</v>
      </c>
      <c r="G11" s="997">
        <v>429</v>
      </c>
      <c r="H11" s="997">
        <v>488</v>
      </c>
      <c r="I11" s="996">
        <v>0</v>
      </c>
      <c r="J11" s="997">
        <v>2629</v>
      </c>
      <c r="K11" s="998"/>
      <c r="L11" s="997">
        <v>860</v>
      </c>
      <c r="M11" s="997">
        <v>664</v>
      </c>
      <c r="N11" s="997">
        <v>568</v>
      </c>
      <c r="O11" s="997">
        <v>537</v>
      </c>
      <c r="P11" s="486"/>
      <c r="Q11"/>
      <c r="R11"/>
      <c r="S11"/>
      <c r="T11" s="412"/>
      <c r="U11" s="412"/>
      <c r="V11" s="412"/>
      <c r="W11" s="412"/>
      <c r="X11" s="412"/>
      <c r="Y11" s="412"/>
      <c r="Z11" s="412"/>
      <c r="AA11" s="412"/>
    </row>
    <row r="12" spans="1:27" s="356" customFormat="1" ht="21.75" customHeight="1">
      <c r="A12" s="979" t="s">
        <v>176</v>
      </c>
      <c r="B12" s="979"/>
      <c r="C12" s="1004">
        <v>8630</v>
      </c>
      <c r="D12" s="979"/>
      <c r="E12" s="1004">
        <v>2394</v>
      </c>
      <c r="F12" s="1005">
        <v>2305</v>
      </c>
      <c r="G12" s="1005">
        <v>1909</v>
      </c>
      <c r="H12" s="1005">
        <v>2022</v>
      </c>
      <c r="I12" s="979"/>
      <c r="J12" s="1005">
        <v>8946</v>
      </c>
      <c r="K12" s="1005"/>
      <c r="L12" s="1001">
        <v>2439</v>
      </c>
      <c r="M12" s="1005">
        <v>2297</v>
      </c>
      <c r="N12" s="1005">
        <v>2146</v>
      </c>
      <c r="O12" s="1005">
        <v>2064</v>
      </c>
      <c r="P12" s="486"/>
      <c r="Q12"/>
      <c r="R12"/>
      <c r="S12"/>
      <c r="T12" s="357"/>
      <c r="U12" s="357"/>
      <c r="V12" s="357"/>
      <c r="W12" s="357"/>
      <c r="X12" s="357"/>
      <c r="Y12" s="357"/>
      <c r="Z12" s="261"/>
      <c r="AA12" s="261"/>
    </row>
    <row r="13" spans="1:27" s="413" customFormat="1" ht="21.75" customHeight="1">
      <c r="A13" s="986" t="s">
        <v>177</v>
      </c>
      <c r="B13" s="986"/>
      <c r="C13" s="996">
        <v>8683</v>
      </c>
      <c r="D13" s="996"/>
      <c r="E13" s="996">
        <v>2408</v>
      </c>
      <c r="F13" s="998">
        <v>2318</v>
      </c>
      <c r="G13" s="998">
        <v>1922</v>
      </c>
      <c r="H13" s="998">
        <v>2035</v>
      </c>
      <c r="I13" s="986"/>
      <c r="J13" s="998">
        <v>9001</v>
      </c>
      <c r="K13" s="1008"/>
      <c r="L13" s="998">
        <v>2454</v>
      </c>
      <c r="M13" s="998">
        <v>2310</v>
      </c>
      <c r="N13" s="998">
        <v>2160</v>
      </c>
      <c r="O13" s="998">
        <v>2077</v>
      </c>
      <c r="P13" s="486"/>
      <c r="Q13"/>
      <c r="R13"/>
      <c r="S13"/>
      <c r="T13" s="412"/>
      <c r="U13" s="412"/>
      <c r="V13" s="412"/>
      <c r="W13" s="412"/>
      <c r="X13" s="412"/>
      <c r="Y13" s="412"/>
      <c r="Z13" s="412"/>
      <c r="AA13" s="412"/>
    </row>
    <row r="14" spans="1:27" s="356" customFormat="1" ht="21.75" customHeight="1">
      <c r="A14" s="977" t="s">
        <v>139</v>
      </c>
      <c r="B14" s="977"/>
      <c r="C14" s="1009">
        <v>-5017</v>
      </c>
      <c r="D14" s="978"/>
      <c r="E14" s="1009">
        <v>-1505</v>
      </c>
      <c r="F14" s="1010">
        <v>-1362</v>
      </c>
      <c r="G14" s="1010">
        <v>-1043</v>
      </c>
      <c r="H14" s="1010">
        <v>-1107</v>
      </c>
      <c r="I14" s="977"/>
      <c r="J14" s="1010">
        <v>-5210</v>
      </c>
      <c r="K14" s="1005"/>
      <c r="L14" s="1010">
        <v>-1523</v>
      </c>
      <c r="M14" s="1010">
        <v>-1310</v>
      </c>
      <c r="N14" s="1010">
        <v>-1192</v>
      </c>
      <c r="O14" s="1010">
        <v>-1185</v>
      </c>
      <c r="P14" s="485"/>
      <c r="Q14"/>
      <c r="R14"/>
      <c r="S14"/>
      <c r="T14" s="261"/>
      <c r="U14" s="261"/>
      <c r="V14" s="261"/>
      <c r="W14" s="261"/>
      <c r="X14" s="261"/>
      <c r="Y14" s="261"/>
      <c r="Z14" s="261"/>
      <c r="AA14" s="261"/>
    </row>
    <row r="15" spans="1:27" s="356" customFormat="1" ht="21.75" customHeight="1">
      <c r="A15" s="985" t="s">
        <v>140</v>
      </c>
      <c r="B15" s="978"/>
      <c r="C15" s="989">
        <v>3666</v>
      </c>
      <c r="D15" s="978"/>
      <c r="E15" s="989">
        <v>903</v>
      </c>
      <c r="F15" s="991">
        <v>956</v>
      </c>
      <c r="G15" s="991">
        <v>879</v>
      </c>
      <c r="H15" s="991">
        <v>928</v>
      </c>
      <c r="I15" s="978"/>
      <c r="J15" s="991">
        <v>3791</v>
      </c>
      <c r="K15" s="1005"/>
      <c r="L15" s="991">
        <v>931</v>
      </c>
      <c r="M15" s="991">
        <v>1000</v>
      </c>
      <c r="N15" s="991">
        <v>968</v>
      </c>
      <c r="O15" s="991">
        <v>892</v>
      </c>
      <c r="P15" s="485"/>
      <c r="Q15"/>
      <c r="R15"/>
      <c r="S15"/>
      <c r="T15" s="261"/>
      <c r="U15" s="261"/>
      <c r="V15" s="261"/>
      <c r="W15" s="261"/>
      <c r="X15" s="261"/>
      <c r="Y15" s="261"/>
      <c r="Z15" s="261"/>
      <c r="AA15" s="261"/>
    </row>
    <row r="16" spans="1:27" s="359" customFormat="1" ht="21.75" customHeight="1">
      <c r="A16" s="1011" t="s">
        <v>189</v>
      </c>
      <c r="B16" s="1012"/>
      <c r="C16" s="1013">
        <v>0.4222043072670736</v>
      </c>
      <c r="D16" s="1013" t="e">
        <v>#DIV/0!</v>
      </c>
      <c r="E16" s="1013">
        <v>0.375</v>
      </c>
      <c r="F16" s="1014">
        <v>0.41242450388265744</v>
      </c>
      <c r="G16" s="1014">
        <v>0.457</v>
      </c>
      <c r="H16" s="1014">
        <v>0.456019656019656</v>
      </c>
      <c r="I16" s="1013" t="e">
        <v>#DIV/0!</v>
      </c>
      <c r="J16" s="1014">
        <v>0.42117542495278304</v>
      </c>
      <c r="K16" s="1014"/>
      <c r="L16" s="1014">
        <v>0.3793806030969845</v>
      </c>
      <c r="M16" s="1014">
        <v>0.4329004329004329</v>
      </c>
      <c r="N16" s="1014">
        <v>0.44814814814814813</v>
      </c>
      <c r="O16" s="1014">
        <v>0.42946557534906116</v>
      </c>
      <c r="P16" s="485"/>
      <c r="Q16"/>
      <c r="R16"/>
      <c r="S16"/>
      <c r="T16" s="358"/>
      <c r="U16" s="358"/>
      <c r="V16" s="358"/>
      <c r="W16" s="358"/>
      <c r="X16" s="358"/>
      <c r="Y16" s="358"/>
      <c r="Z16" s="358"/>
      <c r="AA16" s="358"/>
    </row>
    <row r="17" spans="1:27" s="359" customFormat="1" ht="7.5" customHeight="1">
      <c r="A17" s="1011"/>
      <c r="B17" s="1012"/>
      <c r="C17" s="1013"/>
      <c r="D17" s="1015"/>
      <c r="E17" s="1013"/>
      <c r="F17" s="1014"/>
      <c r="G17" s="1014"/>
      <c r="H17" s="1014"/>
      <c r="I17" s="1013"/>
      <c r="J17" s="1014"/>
      <c r="K17" s="1014"/>
      <c r="L17" s="1014"/>
      <c r="M17" s="1014"/>
      <c r="N17" s="1014"/>
      <c r="O17" s="1014"/>
      <c r="P17" s="485"/>
      <c r="Q17"/>
      <c r="R17"/>
      <c r="S17"/>
      <c r="T17" s="358"/>
      <c r="U17" s="358"/>
      <c r="V17" s="358"/>
      <c r="W17" s="358"/>
      <c r="X17" s="358"/>
      <c r="Y17" s="358"/>
      <c r="Z17" s="358"/>
      <c r="AA17" s="358"/>
    </row>
    <row r="18" spans="1:27" s="356" customFormat="1" ht="21.75" customHeight="1">
      <c r="A18" s="984" t="s">
        <v>11</v>
      </c>
      <c r="B18" s="977"/>
      <c r="C18" s="999">
        <v>916</v>
      </c>
      <c r="D18" s="999">
        <v>0</v>
      </c>
      <c r="E18" s="999">
        <v>392</v>
      </c>
      <c r="F18" s="1001">
        <v>212</v>
      </c>
      <c r="G18" s="1001">
        <v>182</v>
      </c>
      <c r="H18" s="1001">
        <v>130</v>
      </c>
      <c r="I18" s="977"/>
      <c r="J18" s="991">
        <v>671</v>
      </c>
      <c r="K18" s="1005"/>
      <c r="L18" s="991">
        <v>203</v>
      </c>
      <c r="M18" s="991">
        <v>161</v>
      </c>
      <c r="N18" s="991">
        <v>159</v>
      </c>
      <c r="O18" s="991">
        <v>148</v>
      </c>
      <c r="P18" s="485"/>
      <c r="Q18"/>
      <c r="R18"/>
      <c r="S18"/>
      <c r="T18" s="261"/>
      <c r="U18" s="261"/>
      <c r="V18" s="261"/>
      <c r="W18" s="261"/>
      <c r="X18" s="261"/>
      <c r="Y18" s="261"/>
      <c r="Z18" s="261"/>
      <c r="AA18" s="261"/>
    </row>
    <row r="19" spans="1:27" s="361" customFormat="1" ht="21.75" customHeight="1">
      <c r="A19" s="1016" t="s">
        <v>141</v>
      </c>
      <c r="B19" s="1017"/>
      <c r="C19" s="1018">
        <v>0.10549349303236209</v>
      </c>
      <c r="D19" s="1019"/>
      <c r="E19" s="1020">
        <v>0.16279069767441862</v>
      </c>
      <c r="F19" s="1021">
        <v>0.091458153580673</v>
      </c>
      <c r="G19" s="1021">
        <v>0.09469302809573361</v>
      </c>
      <c r="H19" s="1021">
        <v>0.06388206388206388</v>
      </c>
      <c r="I19" s="1022"/>
      <c r="J19" s="1021">
        <v>0.07454727252527497</v>
      </c>
      <c r="K19" s="1022"/>
      <c r="L19" s="1021">
        <v>0.08272208638956806</v>
      </c>
      <c r="M19" s="1021">
        <v>0.0696969696969697</v>
      </c>
      <c r="N19" s="1021">
        <v>0.07361111111111111</v>
      </c>
      <c r="O19" s="1021">
        <v>0.07125662012518055</v>
      </c>
      <c r="P19" s="485"/>
      <c r="Q19"/>
      <c r="R19"/>
      <c r="S19"/>
      <c r="T19" s="360"/>
      <c r="U19" s="360"/>
      <c r="V19" s="360"/>
      <c r="W19" s="360"/>
      <c r="X19" s="360"/>
      <c r="Y19" s="360"/>
      <c r="Z19" s="360"/>
      <c r="AA19" s="360"/>
    </row>
    <row r="20" spans="1:27" s="356" customFormat="1" ht="21.75" customHeight="1">
      <c r="A20" s="1023" t="s">
        <v>220</v>
      </c>
      <c r="B20" s="1023"/>
      <c r="C20" s="1361">
        <v>1805732</v>
      </c>
      <c r="D20" s="1024"/>
      <c r="E20" s="1361">
        <v>512219</v>
      </c>
      <c r="F20" s="1025">
        <v>514384</v>
      </c>
      <c r="G20" s="1026">
        <v>372710</v>
      </c>
      <c r="H20" s="1026">
        <v>406419</v>
      </c>
      <c r="I20" s="1023"/>
      <c r="J20" s="1026">
        <v>2117517</v>
      </c>
      <c r="K20" s="1027"/>
      <c r="L20" s="1026">
        <v>596019</v>
      </c>
      <c r="M20" s="1026">
        <v>593547</v>
      </c>
      <c r="N20" s="1026">
        <v>517650</v>
      </c>
      <c r="O20" s="1028">
        <v>410301</v>
      </c>
      <c r="P20" s="485"/>
      <c r="Q20"/>
      <c r="R20"/>
      <c r="S20"/>
      <c r="T20" s="261"/>
      <c r="U20" s="261"/>
      <c r="V20" s="261"/>
      <c r="W20" s="261"/>
      <c r="X20" s="261"/>
      <c r="Y20" s="261"/>
      <c r="Z20" s="261"/>
      <c r="AA20" s="261"/>
    </row>
    <row r="21" spans="1:27" s="364" customFormat="1" ht="21.75" customHeight="1">
      <c r="A21" s="1029" t="s">
        <v>142</v>
      </c>
      <c r="B21" s="1029"/>
      <c r="C21" s="1362">
        <v>1286307</v>
      </c>
      <c r="D21" s="1030"/>
      <c r="E21" s="1362">
        <v>394948</v>
      </c>
      <c r="F21" s="1031">
        <v>365781</v>
      </c>
      <c r="G21" s="1032">
        <v>243166</v>
      </c>
      <c r="H21" s="1032">
        <v>282412</v>
      </c>
      <c r="I21" s="1029"/>
      <c r="J21" s="1032">
        <v>1568729</v>
      </c>
      <c r="K21" s="1033"/>
      <c r="L21" s="1032">
        <v>455111</v>
      </c>
      <c r="M21" s="1032">
        <v>417966</v>
      </c>
      <c r="N21" s="1003">
        <v>375094</v>
      </c>
      <c r="O21" s="1003">
        <v>320558</v>
      </c>
      <c r="P21" s="485"/>
      <c r="Q21"/>
      <c r="R21"/>
      <c r="S21"/>
      <c r="T21" s="363"/>
      <c r="U21" s="363"/>
      <c r="V21" s="363"/>
      <c r="W21" s="363"/>
      <c r="X21" s="363"/>
      <c r="Y21" s="363"/>
      <c r="Z21" s="363"/>
      <c r="AA21" s="363"/>
    </row>
    <row r="22" spans="1:27" s="364" customFormat="1" ht="21.75" customHeight="1">
      <c r="A22" s="1034" t="s">
        <v>144</v>
      </c>
      <c r="B22" s="1034"/>
      <c r="C22" s="1363">
        <v>519425</v>
      </c>
      <c r="D22" s="1030"/>
      <c r="E22" s="1363">
        <v>117271</v>
      </c>
      <c r="F22" s="1035">
        <v>148603</v>
      </c>
      <c r="G22" s="1036">
        <v>129544</v>
      </c>
      <c r="H22" s="1036">
        <v>124007</v>
      </c>
      <c r="I22" s="1029"/>
      <c r="J22" s="1036">
        <v>548788</v>
      </c>
      <c r="K22" s="1033"/>
      <c r="L22" s="1036">
        <v>140908</v>
      </c>
      <c r="M22" s="1036">
        <v>175581</v>
      </c>
      <c r="N22" s="1037">
        <v>142556</v>
      </c>
      <c r="O22" s="1037">
        <v>89743</v>
      </c>
      <c r="P22" s="485"/>
      <c r="Q22"/>
      <c r="R22"/>
      <c r="S22"/>
      <c r="T22" s="363"/>
      <c r="U22" s="363"/>
      <c r="V22" s="363"/>
      <c r="W22" s="363"/>
      <c r="X22" s="363"/>
      <c r="Y22" s="363"/>
      <c r="Z22" s="363"/>
      <c r="AA22" s="363"/>
    </row>
    <row r="23" spans="1:27" s="356" customFormat="1" ht="21.75" customHeight="1">
      <c r="A23" s="1023" t="s">
        <v>219</v>
      </c>
      <c r="B23" s="1023"/>
      <c r="C23" s="1361">
        <v>263721</v>
      </c>
      <c r="D23" s="1024"/>
      <c r="E23" s="1361">
        <v>81256</v>
      </c>
      <c r="F23" s="1025">
        <v>128168</v>
      </c>
      <c r="G23" s="1026">
        <v>34702</v>
      </c>
      <c r="H23" s="1026">
        <v>19595</v>
      </c>
      <c r="I23" s="1023"/>
      <c r="J23" s="1026">
        <v>515409</v>
      </c>
      <c r="K23" s="1027"/>
      <c r="L23" s="1026">
        <v>123582</v>
      </c>
      <c r="M23" s="1026">
        <v>204067</v>
      </c>
      <c r="N23" s="1026">
        <v>149478</v>
      </c>
      <c r="O23" s="1003">
        <v>38282</v>
      </c>
      <c r="P23" s="485"/>
      <c r="Q23"/>
      <c r="R23"/>
      <c r="S23"/>
      <c r="T23" s="261"/>
      <c r="U23" s="261"/>
      <c r="V23" s="261"/>
      <c r="W23" s="261"/>
      <c r="X23" s="261"/>
      <c r="Y23" s="261"/>
      <c r="Z23" s="261"/>
      <c r="AA23" s="261"/>
    </row>
    <row r="24" spans="1:27" s="364" customFormat="1" ht="21.75" customHeight="1">
      <c r="A24" s="1029" t="s">
        <v>143</v>
      </c>
      <c r="B24" s="1029"/>
      <c r="C24" s="1362">
        <v>225739</v>
      </c>
      <c r="D24" s="1030"/>
      <c r="E24" s="1362">
        <v>92928</v>
      </c>
      <c r="F24" s="1031">
        <v>87529</v>
      </c>
      <c r="G24" s="1032">
        <v>21632</v>
      </c>
      <c r="H24" s="1032">
        <v>23650</v>
      </c>
      <c r="I24" s="1029"/>
      <c r="J24" s="1032">
        <v>401955</v>
      </c>
      <c r="K24" s="1033"/>
      <c r="L24" s="1032">
        <v>121599</v>
      </c>
      <c r="M24" s="1032">
        <v>127172</v>
      </c>
      <c r="N24" s="1028">
        <v>102980</v>
      </c>
      <c r="O24" s="1028">
        <v>50204</v>
      </c>
      <c r="P24" s="485"/>
      <c r="Q24"/>
      <c r="R24"/>
      <c r="S24"/>
      <c r="T24" s="363"/>
      <c r="U24" s="363"/>
      <c r="V24" s="363"/>
      <c r="W24" s="363"/>
      <c r="X24" s="363"/>
      <c r="Y24" s="363"/>
      <c r="Z24" s="363"/>
      <c r="AA24" s="363"/>
    </row>
    <row r="25" spans="1:27" s="364" customFormat="1" ht="21.75" customHeight="1">
      <c r="A25" s="1034" t="s">
        <v>144</v>
      </c>
      <c r="B25" s="1034"/>
      <c r="C25" s="1363">
        <v>37982</v>
      </c>
      <c r="D25" s="1030"/>
      <c r="E25" s="1364">
        <v>-11672</v>
      </c>
      <c r="F25" s="1035">
        <v>40639</v>
      </c>
      <c r="G25" s="1038">
        <v>13070</v>
      </c>
      <c r="H25" s="1038">
        <v>-4055</v>
      </c>
      <c r="I25" s="1039"/>
      <c r="J25" s="1040">
        <v>113454</v>
      </c>
      <c r="K25" s="1039"/>
      <c r="L25" s="1040">
        <v>1983</v>
      </c>
      <c r="M25" s="1040">
        <v>76895</v>
      </c>
      <c r="N25" s="1040">
        <v>46498</v>
      </c>
      <c r="O25" s="1040">
        <v>-11922</v>
      </c>
      <c r="P25" s="485"/>
      <c r="Q25"/>
      <c r="R25"/>
      <c r="S25"/>
      <c r="T25" s="363"/>
      <c r="U25" s="363"/>
      <c r="V25" s="363"/>
      <c r="W25" s="363"/>
      <c r="X25" s="363"/>
      <c r="Y25" s="363"/>
      <c r="Z25" s="363"/>
      <c r="AA25" s="363"/>
    </row>
    <row r="26" spans="1:27" s="356" customFormat="1" ht="21.75" customHeight="1">
      <c r="A26" s="977" t="s">
        <v>243</v>
      </c>
      <c r="B26" s="977"/>
      <c r="C26" s="1006">
        <v>10221683</v>
      </c>
      <c r="D26" s="984"/>
      <c r="E26" s="1006">
        <v>10221683</v>
      </c>
      <c r="F26" s="1007">
        <v>10140427</v>
      </c>
      <c r="G26" s="1005">
        <v>10012259</v>
      </c>
      <c r="H26" s="1005">
        <v>9977557</v>
      </c>
      <c r="I26" s="977"/>
      <c r="J26" s="1005">
        <v>9957962</v>
      </c>
      <c r="K26" s="1041"/>
      <c r="L26" s="1005">
        <v>9957962</v>
      </c>
      <c r="M26" s="1005">
        <v>9834380</v>
      </c>
      <c r="N26" s="1005">
        <v>9630313</v>
      </c>
      <c r="O26" s="1042">
        <v>9480835</v>
      </c>
      <c r="P26" s="485"/>
      <c r="Q26"/>
      <c r="R26"/>
      <c r="S26"/>
      <c r="T26" s="261"/>
      <c r="U26" s="261"/>
      <c r="V26" s="261"/>
      <c r="W26" s="261"/>
      <c r="X26" s="261"/>
      <c r="Y26" s="261"/>
      <c r="Z26" s="261"/>
      <c r="AA26" s="261"/>
    </row>
    <row r="27" spans="1:27" s="364" customFormat="1" ht="21.75" customHeight="1">
      <c r="A27" s="1029" t="s">
        <v>142</v>
      </c>
      <c r="B27" s="1029"/>
      <c r="C27" s="1006">
        <v>9385679</v>
      </c>
      <c r="D27" s="1030"/>
      <c r="E27" s="1006">
        <v>9385679</v>
      </c>
      <c r="F27" s="1007">
        <v>9292751</v>
      </c>
      <c r="G27" s="1005">
        <v>9205222</v>
      </c>
      <c r="H27" s="1005">
        <v>9183590</v>
      </c>
      <c r="I27" s="1029"/>
      <c r="J27" s="1005">
        <v>9159940</v>
      </c>
      <c r="K27" s="1041"/>
      <c r="L27" s="1005">
        <v>9159940</v>
      </c>
      <c r="M27" s="1005">
        <v>9038341</v>
      </c>
      <c r="N27" s="1005">
        <v>8911169</v>
      </c>
      <c r="O27" s="1003">
        <v>8808189</v>
      </c>
      <c r="P27" s="485"/>
      <c r="Q27"/>
      <c r="R27"/>
      <c r="S27"/>
      <c r="T27" s="363"/>
      <c r="U27" s="363"/>
      <c r="V27" s="363"/>
      <c r="W27" s="363"/>
      <c r="X27" s="363"/>
      <c r="Y27" s="363"/>
      <c r="Z27" s="363"/>
      <c r="AA27" s="363"/>
    </row>
    <row r="28" spans="1:27" s="364" customFormat="1" ht="21.75" customHeight="1">
      <c r="A28" s="1029" t="s">
        <v>144</v>
      </c>
      <c r="B28" s="1029"/>
      <c r="C28" s="1006">
        <v>836004</v>
      </c>
      <c r="D28" s="1030"/>
      <c r="E28" s="1365">
        <v>836004</v>
      </c>
      <c r="F28" s="1007">
        <v>847676</v>
      </c>
      <c r="G28" s="1005">
        <v>807037</v>
      </c>
      <c r="H28" s="1005">
        <v>793967</v>
      </c>
      <c r="I28" s="1029"/>
      <c r="J28" s="1005">
        <v>798022</v>
      </c>
      <c r="K28" s="1041"/>
      <c r="L28" s="1005">
        <v>798022</v>
      </c>
      <c r="M28" s="1005">
        <v>796039</v>
      </c>
      <c r="N28" s="1005">
        <v>719144</v>
      </c>
      <c r="O28" s="1003">
        <v>672646</v>
      </c>
      <c r="P28" s="485"/>
      <c r="Q28"/>
      <c r="R28"/>
      <c r="S28"/>
      <c r="T28" s="363"/>
      <c r="U28" s="363"/>
      <c r="V28" s="363"/>
      <c r="W28" s="363"/>
      <c r="X28" s="363"/>
      <c r="Y28" s="363"/>
      <c r="Z28" s="363"/>
      <c r="AA28" s="363"/>
    </row>
    <row r="29" spans="1:27" s="365" customFormat="1" ht="21.75" customHeight="1">
      <c r="A29" s="1043" t="s">
        <v>285</v>
      </c>
      <c r="B29" s="1044"/>
      <c r="C29" s="1366">
        <v>64.69</v>
      </c>
      <c r="D29" s="1030"/>
      <c r="E29" s="1366">
        <v>64.71</v>
      </c>
      <c r="F29" s="1045">
        <v>65.74</v>
      </c>
      <c r="G29" s="1046">
        <v>62.77</v>
      </c>
      <c r="H29" s="1046">
        <v>65.53</v>
      </c>
      <c r="I29" s="1029"/>
      <c r="J29" s="1047">
        <v>68.36</v>
      </c>
      <c r="K29" s="1048"/>
      <c r="L29" s="1047">
        <v>67.35</v>
      </c>
      <c r="M29" s="1047">
        <v>69.94</v>
      </c>
      <c r="N29" s="1049">
        <v>68.79</v>
      </c>
      <c r="O29" s="1049">
        <v>67.35</v>
      </c>
      <c r="P29" s="485"/>
      <c r="Q29"/>
      <c r="R29"/>
      <c r="S29"/>
      <c r="T29" s="362"/>
      <c r="U29" s="362"/>
      <c r="V29" s="362"/>
      <c r="W29" s="362"/>
      <c r="X29" s="362"/>
      <c r="Y29" s="362"/>
      <c r="Z29" s="362"/>
      <c r="AA29" s="362"/>
    </row>
    <row r="30" spans="1:27" s="356" customFormat="1" ht="21.75" customHeight="1">
      <c r="A30" s="1050" t="s">
        <v>145</v>
      </c>
      <c r="B30" s="1050"/>
      <c r="C30" s="1367">
        <v>0.0128</v>
      </c>
      <c r="D30" s="1024"/>
      <c r="E30" s="1367">
        <v>0.0141</v>
      </c>
      <c r="F30" s="1051">
        <v>0.0128</v>
      </c>
      <c r="G30" s="1052">
        <v>0.0113</v>
      </c>
      <c r="H30" s="1052">
        <v>0.013</v>
      </c>
      <c r="I30" s="1023"/>
      <c r="J30" s="1052">
        <v>0.0139</v>
      </c>
      <c r="K30" s="1053"/>
      <c r="L30" s="1052">
        <v>0.016</v>
      </c>
      <c r="M30" s="1052">
        <v>0.0134</v>
      </c>
      <c r="N30" s="1054">
        <v>0.0129</v>
      </c>
      <c r="O30" s="1054">
        <v>0.0131</v>
      </c>
      <c r="P30" s="485"/>
      <c r="Q30"/>
      <c r="R30"/>
      <c r="S30"/>
      <c r="T30" s="380"/>
      <c r="U30" s="381"/>
      <c r="V30" s="261"/>
      <c r="W30" s="261"/>
      <c r="X30" s="261"/>
      <c r="Y30" s="261"/>
      <c r="Z30" s="261"/>
      <c r="AA30" s="261"/>
    </row>
    <row r="31" spans="1:27" s="356" customFormat="1" ht="21.75" customHeight="1">
      <c r="A31" s="1029" t="s">
        <v>142</v>
      </c>
      <c r="B31" s="1029"/>
      <c r="C31" s="1368">
        <v>0.0099</v>
      </c>
      <c r="D31" s="1030"/>
      <c r="E31" s="1368">
        <v>0.0111</v>
      </c>
      <c r="F31" s="1055">
        <v>0.0104</v>
      </c>
      <c r="G31" s="1056">
        <v>0.0082</v>
      </c>
      <c r="H31" s="1056">
        <v>0.0097</v>
      </c>
      <c r="I31" s="1029"/>
      <c r="J31" s="1056">
        <v>0.0113</v>
      </c>
      <c r="K31" s="1053"/>
      <c r="L31" s="1056">
        <v>0.0128</v>
      </c>
      <c r="M31" s="1056">
        <v>0.0112</v>
      </c>
      <c r="N31" s="1056">
        <v>0.0106</v>
      </c>
      <c r="O31" s="1054">
        <v>0.0107</v>
      </c>
      <c r="P31" s="485"/>
      <c r="Q31"/>
      <c r="R31"/>
      <c r="S31"/>
      <c r="T31" s="380"/>
      <c r="U31" s="381"/>
      <c r="V31" s="261"/>
      <c r="W31" s="261"/>
      <c r="X31" s="261"/>
      <c r="Y31" s="261"/>
      <c r="Z31" s="261"/>
      <c r="AA31" s="261"/>
    </row>
    <row r="32" spans="1:27" s="364" customFormat="1" ht="21.75" customHeight="1">
      <c r="A32" s="1034" t="s">
        <v>144</v>
      </c>
      <c r="B32" s="1034"/>
      <c r="C32" s="1369">
        <v>0.046</v>
      </c>
      <c r="D32" s="1030"/>
      <c r="E32" s="1369">
        <v>0.0479</v>
      </c>
      <c r="F32" s="1057">
        <v>0.0398</v>
      </c>
      <c r="G32" s="1058">
        <v>0.0463</v>
      </c>
      <c r="H32" s="1058">
        <v>0.0503</v>
      </c>
      <c r="I32" s="1029"/>
      <c r="J32" s="1058">
        <v>0.0444</v>
      </c>
      <c r="K32" s="1053"/>
      <c r="L32" s="1058">
        <v>0.0514</v>
      </c>
      <c r="M32" s="1058">
        <v>0.0389</v>
      </c>
      <c r="N32" s="1058">
        <v>0.042</v>
      </c>
      <c r="O32" s="1059">
        <v>0.0449</v>
      </c>
      <c r="P32" s="485"/>
      <c r="Q32"/>
      <c r="R32"/>
      <c r="S32"/>
      <c r="T32" s="382"/>
      <c r="U32" s="366"/>
      <c r="V32" s="363"/>
      <c r="W32" s="363"/>
      <c r="X32" s="363"/>
      <c r="Y32" s="363"/>
      <c r="Z32" s="363"/>
      <c r="AA32" s="363"/>
    </row>
    <row r="33" spans="1:27" ht="12.75" customHeight="1">
      <c r="A33" s="252"/>
      <c r="B33" s="252"/>
      <c r="C33" s="252"/>
      <c r="D33" s="253"/>
      <c r="E33" s="252"/>
      <c r="F33" s="252"/>
      <c r="G33" s="375"/>
      <c r="H33" s="375"/>
      <c r="I33" s="253"/>
      <c r="J33" s="252"/>
      <c r="K33" s="253"/>
      <c r="L33" s="254"/>
      <c r="M33" s="252"/>
      <c r="N33" s="252"/>
      <c r="O33" s="254"/>
      <c r="P33" s="485"/>
      <c r="Q33"/>
      <c r="R33"/>
      <c r="S33"/>
      <c r="T33" s="252"/>
      <c r="U33" s="252"/>
      <c r="V33" s="252"/>
      <c r="W33" s="252"/>
      <c r="X33" s="252"/>
      <c r="Y33" s="252"/>
      <c r="Z33" s="252"/>
      <c r="AA33" s="252"/>
    </row>
    <row r="34" spans="1:27" ht="48" customHeight="1">
      <c r="A34" s="1413" t="s">
        <v>286</v>
      </c>
      <c r="B34" s="1413"/>
      <c r="C34" s="1413"/>
      <c r="D34" s="1413"/>
      <c r="E34" s="1413"/>
      <c r="F34" s="1413"/>
      <c r="G34" s="1413"/>
      <c r="H34" s="1413"/>
      <c r="I34" s="1413"/>
      <c r="J34" s="1413"/>
      <c r="K34" s="1413"/>
      <c r="L34" s="1413"/>
      <c r="M34" s="1413"/>
      <c r="N34" s="1413"/>
      <c r="O34" s="1413"/>
      <c r="P34" s="256"/>
      <c r="Q34" s="201"/>
      <c r="R34" s="256"/>
      <c r="S34" s="252"/>
      <c r="T34" s="252"/>
      <c r="U34" s="252"/>
      <c r="V34" s="252"/>
      <c r="W34" s="252"/>
      <c r="X34" s="252"/>
      <c r="Y34" s="252"/>
      <c r="Z34" s="252"/>
      <c r="AA34" s="252"/>
    </row>
    <row r="35" spans="1:27" ht="18.75">
      <c r="A35" s="201"/>
      <c r="B35" s="201"/>
      <c r="C35" s="201"/>
      <c r="D35" s="256"/>
      <c r="E35" s="201"/>
      <c r="F35" s="258"/>
      <c r="G35" s="257"/>
      <c r="H35" s="258"/>
      <c r="I35" s="256"/>
      <c r="J35" s="259"/>
      <c r="K35" s="260"/>
      <c r="L35" s="257"/>
      <c r="M35" s="259"/>
      <c r="N35" s="259"/>
      <c r="O35" s="257"/>
      <c r="P35" s="256"/>
      <c r="Q35" s="201"/>
      <c r="R35" s="256"/>
      <c r="S35" s="252"/>
      <c r="T35" s="252"/>
      <c r="U35" s="252"/>
      <c r="V35" s="252"/>
      <c r="W35" s="252"/>
      <c r="X35" s="252"/>
      <c r="Y35" s="252"/>
      <c r="Z35" s="252"/>
      <c r="AA35" s="252"/>
    </row>
  </sheetData>
  <sheetProtection/>
  <mergeCells count="1">
    <mergeCell ref="A34:O34"/>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46" r:id="rId2"/>
  <headerFooter>
    <oddFooter>&amp;R&amp;"Helvetica,Regular"&amp;16BCE Supplementary Financial Information - Fourth Quarter 2020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6" tint="0.5999900102615356"/>
    <pageSetUpPr fitToPage="1"/>
  </sheetPr>
  <dimension ref="A1:P45"/>
  <sheetViews>
    <sheetView showGridLines="0" view="pageBreakPreview" zoomScaleNormal="70" zoomScaleSheetLayoutView="100" zoomScalePageLayoutView="0" workbookViewId="0" topLeftCell="A1">
      <selection activeCell="A48" sqref="A48"/>
    </sheetView>
  </sheetViews>
  <sheetFormatPr defaultColWidth="11.421875" defaultRowHeight="12.75"/>
  <cols>
    <col min="1" max="1" width="102.8515625" style="54" customWidth="1"/>
    <col min="2" max="2" width="15.421875" style="56" customWidth="1"/>
    <col min="3" max="3" width="1.8515625" style="56" customWidth="1"/>
    <col min="4" max="4" width="15.421875" style="56" customWidth="1"/>
    <col min="5" max="5" width="1.8515625" style="76" customWidth="1"/>
    <col min="6" max="6" width="15.421875" style="56" customWidth="1"/>
    <col min="7" max="7" width="1.8515625" style="76" customWidth="1"/>
    <col min="8" max="8" width="15.421875" style="56" customWidth="1"/>
    <col min="9" max="9" width="1.8515625" style="56" customWidth="1"/>
    <col min="10" max="10" width="15.421875" style="54" customWidth="1"/>
    <col min="11" max="11" width="1.8515625" style="76" customWidth="1"/>
    <col min="12" max="12" width="15.421875" style="54" customWidth="1"/>
    <col min="13" max="16384" width="9.140625" style="0" customWidth="1"/>
  </cols>
  <sheetData>
    <row r="1" spans="1:12" s="319" customFormat="1" ht="16.5" customHeight="1">
      <c r="A1" s="111"/>
      <c r="B1" s="110"/>
      <c r="C1" s="110"/>
      <c r="D1" s="110"/>
      <c r="E1" s="112"/>
      <c r="F1" s="110"/>
      <c r="G1" s="112"/>
      <c r="H1" s="110"/>
      <c r="I1" s="110"/>
      <c r="J1" s="111"/>
      <c r="K1" s="112"/>
      <c r="L1" s="111"/>
    </row>
    <row r="2" spans="1:12" s="319" customFormat="1" ht="23.25">
      <c r="A2" s="105"/>
      <c r="B2" s="150"/>
      <c r="C2" s="150"/>
      <c r="D2" s="301"/>
      <c r="E2" s="300"/>
      <c r="F2" s="149"/>
      <c r="G2" s="320"/>
      <c r="H2" s="150"/>
      <c r="I2" s="116"/>
      <c r="J2" s="111"/>
      <c r="K2" s="112"/>
      <c r="L2" s="149" t="s">
        <v>260</v>
      </c>
    </row>
    <row r="3" spans="1:12" s="319" customFormat="1" ht="15" customHeight="1">
      <c r="A3" s="105"/>
      <c r="B3" s="150"/>
      <c r="C3" s="150"/>
      <c r="D3" s="150"/>
      <c r="E3" s="179"/>
      <c r="F3" s="150"/>
      <c r="G3" s="179"/>
      <c r="H3" s="150"/>
      <c r="I3" s="116"/>
      <c r="J3" s="111"/>
      <c r="K3" s="112"/>
      <c r="L3" s="111"/>
    </row>
    <row r="4" spans="1:12" s="319" customFormat="1" ht="12.75" customHeight="1" thickBot="1">
      <c r="A4" s="105"/>
      <c r="B4" s="150"/>
      <c r="C4" s="150"/>
      <c r="D4" s="150"/>
      <c r="E4" s="179"/>
      <c r="F4" s="150"/>
      <c r="G4" s="179"/>
      <c r="H4" s="150"/>
      <c r="I4" s="116"/>
      <c r="J4" s="147"/>
      <c r="K4" s="146"/>
      <c r="L4" s="106"/>
    </row>
    <row r="5" spans="1:12" s="319" customFormat="1" ht="18.75" customHeight="1" thickTop="1">
      <c r="A5" s="321"/>
      <c r="B5" s="322" t="s">
        <v>191</v>
      </c>
      <c r="C5" s="217"/>
      <c r="D5" s="118" t="s">
        <v>191</v>
      </c>
      <c r="E5" s="123"/>
      <c r="F5" s="111"/>
      <c r="G5" s="291"/>
      <c r="H5" s="323" t="s">
        <v>150</v>
      </c>
      <c r="I5" s="217"/>
      <c r="J5" s="118" t="s">
        <v>150</v>
      </c>
      <c r="K5" s="123"/>
      <c r="L5" s="111"/>
    </row>
    <row r="6" spans="1:12" s="319" customFormat="1" ht="17.25" thickBot="1">
      <c r="A6" s="324" t="s">
        <v>81</v>
      </c>
      <c r="B6" s="307">
        <v>2020</v>
      </c>
      <c r="C6" s="220"/>
      <c r="D6" s="119">
        <v>2019</v>
      </c>
      <c r="E6" s="117"/>
      <c r="F6" s="119" t="s">
        <v>32</v>
      </c>
      <c r="G6" s="325"/>
      <c r="H6" s="307">
        <v>2020</v>
      </c>
      <c r="I6" s="220"/>
      <c r="J6" s="119">
        <v>2019</v>
      </c>
      <c r="K6" s="117"/>
      <c r="L6" s="119" t="s">
        <v>32</v>
      </c>
    </row>
    <row r="7" spans="1:12" s="419" customFormat="1" ht="16.5">
      <c r="A7" s="414" t="s">
        <v>107</v>
      </c>
      <c r="B7" s="415"/>
      <c r="C7" s="416"/>
      <c r="D7" s="417"/>
      <c r="E7" s="417"/>
      <c r="F7" s="417"/>
      <c r="G7" s="418"/>
      <c r="H7" s="415"/>
      <c r="I7" s="416"/>
      <c r="J7" s="417"/>
      <c r="K7" s="417"/>
      <c r="L7" s="417"/>
    </row>
    <row r="8" spans="1:12" s="328" customFormat="1" ht="16.5">
      <c r="A8" s="326" t="s">
        <v>193</v>
      </c>
      <c r="B8" s="152"/>
      <c r="C8" s="217"/>
      <c r="D8" s="117"/>
      <c r="E8" s="117"/>
      <c r="F8" s="117"/>
      <c r="G8" s="327"/>
      <c r="H8" s="152"/>
      <c r="I8" s="217"/>
      <c r="J8" s="117"/>
      <c r="K8" s="117"/>
      <c r="L8" s="117"/>
    </row>
    <row r="9" spans="1:12" s="328" customFormat="1" ht="16.5">
      <c r="A9" s="329" t="s">
        <v>149</v>
      </c>
      <c r="B9" s="135">
        <v>1953</v>
      </c>
      <c r="C9" s="217"/>
      <c r="D9" s="536">
        <v>1925</v>
      </c>
      <c r="E9" s="117"/>
      <c r="F9" s="122">
        <v>0.014545454545454545</v>
      </c>
      <c r="G9" s="330" t="e">
        <v>#DIV/0!</v>
      </c>
      <c r="H9" s="135">
        <v>7691</v>
      </c>
      <c r="I9" s="217"/>
      <c r="J9" s="536">
        <v>7617</v>
      </c>
      <c r="K9" s="117"/>
      <c r="L9" s="122">
        <v>0.009715110936064067</v>
      </c>
    </row>
    <row r="10" spans="1:16" s="328" customFormat="1" ht="16.5">
      <c r="A10" s="331" t="s">
        <v>197</v>
      </c>
      <c r="B10" s="135">
        <v>828</v>
      </c>
      <c r="C10" s="217"/>
      <c r="D10" s="536">
        <v>879.4212528600001</v>
      </c>
      <c r="E10" s="117"/>
      <c r="F10" s="122">
        <v>-0.058471696803745685</v>
      </c>
      <c r="G10" s="330" t="e">
        <v>#DIV/0!</v>
      </c>
      <c r="H10" s="135">
        <v>3402</v>
      </c>
      <c r="I10" s="217"/>
      <c r="J10" s="536">
        <v>3564</v>
      </c>
      <c r="K10" s="117"/>
      <c r="L10" s="122">
        <v>-0.045454545454545456</v>
      </c>
      <c r="P10" s="521"/>
    </row>
    <row r="11" spans="1:12" s="328" customFormat="1" ht="16.5">
      <c r="A11" s="331" t="s">
        <v>175</v>
      </c>
      <c r="B11" s="593">
        <v>67</v>
      </c>
      <c r="C11" s="587"/>
      <c r="D11" s="594">
        <v>69</v>
      </c>
      <c r="E11" s="152"/>
      <c r="F11" s="589">
        <v>-0.028985507246376812</v>
      </c>
      <c r="G11" s="330" t="e">
        <v>#DIV/0!</v>
      </c>
      <c r="H11" s="593">
        <v>248</v>
      </c>
      <c r="I11" s="587"/>
      <c r="J11" s="594">
        <v>251</v>
      </c>
      <c r="K11" s="152"/>
      <c r="L11" s="589">
        <v>-0.01195219123505976</v>
      </c>
    </row>
    <row r="12" spans="1:16" s="328" customFormat="1" ht="16.5">
      <c r="A12" s="335" t="s">
        <v>178</v>
      </c>
      <c r="B12" s="136">
        <v>2848</v>
      </c>
      <c r="C12" s="217"/>
      <c r="D12" s="536">
        <v>2873</v>
      </c>
      <c r="E12" s="152"/>
      <c r="F12" s="122">
        <v>-0.00870170553428472</v>
      </c>
      <c r="G12" s="330" t="e">
        <v>#DIV/0!</v>
      </c>
      <c r="H12" s="136">
        <v>11341</v>
      </c>
      <c r="I12" s="217"/>
      <c r="J12" s="536">
        <v>11432</v>
      </c>
      <c r="K12" s="152"/>
      <c r="L12" s="122">
        <v>-0.007960111966410078</v>
      </c>
      <c r="P12" s="521"/>
    </row>
    <row r="13" spans="1:12" s="328" customFormat="1" ht="16.5">
      <c r="A13" s="331" t="s">
        <v>186</v>
      </c>
      <c r="B13" s="136">
        <v>85</v>
      </c>
      <c r="C13" s="217"/>
      <c r="D13" s="536">
        <v>79</v>
      </c>
      <c r="E13" s="152"/>
      <c r="F13" s="122">
        <v>0.0759493670886076</v>
      </c>
      <c r="G13" s="330" t="e">
        <v>#DIV/0!</v>
      </c>
      <c r="H13" s="136">
        <v>321</v>
      </c>
      <c r="I13" s="217"/>
      <c r="J13" s="536">
        <v>281</v>
      </c>
      <c r="K13" s="152"/>
      <c r="L13" s="122">
        <v>0.1423487544483986</v>
      </c>
    </row>
    <row r="14" spans="1:16" s="419" customFormat="1" ht="16.5">
      <c r="A14" s="420" t="s">
        <v>179</v>
      </c>
      <c r="B14" s="590">
        <v>2933</v>
      </c>
      <c r="C14" s="591"/>
      <c r="D14" s="592">
        <v>2952</v>
      </c>
      <c r="E14" s="415"/>
      <c r="F14" s="557">
        <v>-0.006436314363143632</v>
      </c>
      <c r="G14" s="421" t="e">
        <v>#DIV/0!</v>
      </c>
      <c r="H14" s="590">
        <v>11662</v>
      </c>
      <c r="I14" s="591"/>
      <c r="J14" s="592">
        <v>11713</v>
      </c>
      <c r="K14" s="415"/>
      <c r="L14" s="557">
        <v>-0.0043541364296081275</v>
      </c>
      <c r="P14" s="521"/>
    </row>
    <row r="15" spans="1:16" s="328" customFormat="1" ht="16.5">
      <c r="A15" s="331" t="s">
        <v>149</v>
      </c>
      <c r="B15" s="136">
        <v>148</v>
      </c>
      <c r="C15" s="217"/>
      <c r="D15" s="536">
        <v>166</v>
      </c>
      <c r="E15" s="152"/>
      <c r="F15" s="122">
        <v>-0.10843373493975904</v>
      </c>
      <c r="G15" s="330" t="e">
        <v>#DIV/0!</v>
      </c>
      <c r="H15" s="136">
        <v>494</v>
      </c>
      <c r="I15" s="217"/>
      <c r="J15" s="536">
        <v>556</v>
      </c>
      <c r="K15" s="152"/>
      <c r="L15" s="122">
        <v>-0.11151079136690648</v>
      </c>
      <c r="P15" s="521"/>
    </row>
    <row r="16" spans="1:12" s="328" customFormat="1" ht="16.5">
      <c r="A16" s="331" t="s">
        <v>202</v>
      </c>
      <c r="B16" s="595">
        <v>13</v>
      </c>
      <c r="C16" s="587"/>
      <c r="D16" s="594">
        <v>17</v>
      </c>
      <c r="E16" s="152"/>
      <c r="F16" s="589">
        <v>-0.23529411764705882</v>
      </c>
      <c r="G16" s="330" t="e">
        <v>#DIV/0!</v>
      </c>
      <c r="H16" s="595">
        <v>49</v>
      </c>
      <c r="I16" s="587"/>
      <c r="J16" s="594">
        <v>48</v>
      </c>
      <c r="K16" s="152"/>
      <c r="L16" s="589">
        <v>0.020833333333333332</v>
      </c>
    </row>
    <row r="17" spans="1:16" s="328" customFormat="1" ht="16.5">
      <c r="A17" s="335" t="s">
        <v>180</v>
      </c>
      <c r="B17" s="136">
        <v>161</v>
      </c>
      <c r="C17" s="217"/>
      <c r="D17" s="536">
        <v>183</v>
      </c>
      <c r="E17" s="152"/>
      <c r="F17" s="122">
        <v>-0.12021857923497267</v>
      </c>
      <c r="G17" s="330" t="e">
        <v>#DIV/0!</v>
      </c>
      <c r="H17" s="136">
        <v>543</v>
      </c>
      <c r="I17" s="217"/>
      <c r="J17" s="536">
        <v>604</v>
      </c>
      <c r="K17" s="152"/>
      <c r="L17" s="122">
        <v>-0.10099337748344371</v>
      </c>
      <c r="P17" s="521"/>
    </row>
    <row r="18" spans="1:12" s="328" customFormat="1" ht="16.5">
      <c r="A18" s="331" t="s">
        <v>188</v>
      </c>
      <c r="B18" s="136">
        <v>1</v>
      </c>
      <c r="C18" s="217"/>
      <c r="D18" s="536">
        <v>0</v>
      </c>
      <c r="E18" s="152"/>
      <c r="F18" s="1331" t="s">
        <v>292</v>
      </c>
      <c r="G18" s="383">
        <v>0</v>
      </c>
      <c r="H18" s="136">
        <v>1</v>
      </c>
      <c r="I18" s="217"/>
      <c r="J18" s="536">
        <v>0</v>
      </c>
      <c r="K18" s="152"/>
      <c r="L18" s="805" t="s">
        <v>292</v>
      </c>
    </row>
    <row r="19" spans="1:16" s="419" customFormat="1" ht="16.5">
      <c r="A19" s="420" t="s">
        <v>181</v>
      </c>
      <c r="B19" s="590">
        <v>162</v>
      </c>
      <c r="C19" s="591"/>
      <c r="D19" s="592">
        <v>183</v>
      </c>
      <c r="E19" s="415"/>
      <c r="F19" s="557">
        <v>-0.11475409836065574</v>
      </c>
      <c r="G19" s="421" t="e">
        <v>#DIV/0!</v>
      </c>
      <c r="H19" s="590">
        <v>544</v>
      </c>
      <c r="I19" s="591"/>
      <c r="J19" s="592">
        <v>604</v>
      </c>
      <c r="K19" s="415"/>
      <c r="L19" s="557">
        <v>-0.09933774834437085</v>
      </c>
      <c r="P19" s="521"/>
    </row>
    <row r="20" spans="1:16" s="328" customFormat="1" ht="16.5">
      <c r="A20" s="335" t="s">
        <v>182</v>
      </c>
      <c r="B20" s="136">
        <v>3009</v>
      </c>
      <c r="C20" s="217"/>
      <c r="D20" s="536">
        <v>3056</v>
      </c>
      <c r="E20" s="152"/>
      <c r="F20" s="122">
        <v>-0.015379581151832461</v>
      </c>
      <c r="G20" s="330" t="e">
        <v>#DIV/0!</v>
      </c>
      <c r="H20" s="136">
        <v>11884</v>
      </c>
      <c r="I20" s="217"/>
      <c r="J20" s="536">
        <v>12036</v>
      </c>
      <c r="K20" s="152"/>
      <c r="L20" s="122">
        <v>-0.012628780325689598</v>
      </c>
      <c r="P20" s="521"/>
    </row>
    <row r="21" spans="1:16" s="419" customFormat="1" ht="16.5">
      <c r="A21" s="420" t="s">
        <v>177</v>
      </c>
      <c r="B21" s="422">
        <v>3095</v>
      </c>
      <c r="C21" s="416"/>
      <c r="D21" s="423">
        <v>3135</v>
      </c>
      <c r="E21" s="428"/>
      <c r="F21" s="411">
        <v>-0.012759170653907496</v>
      </c>
      <c r="G21" s="429" t="e">
        <v>#DIV/0!</v>
      </c>
      <c r="H21" s="430">
        <v>12206</v>
      </c>
      <c r="I21" s="416"/>
      <c r="J21" s="423">
        <v>12317</v>
      </c>
      <c r="K21" s="415"/>
      <c r="L21" s="411">
        <v>-0.0090119347243647</v>
      </c>
      <c r="P21" s="521"/>
    </row>
    <row r="22" spans="1:12" s="328" customFormat="1" ht="16.5">
      <c r="A22" s="519" t="s">
        <v>139</v>
      </c>
      <c r="B22" s="586">
        <v>-1783</v>
      </c>
      <c r="C22" s="587"/>
      <c r="D22" s="588">
        <v>-1787</v>
      </c>
      <c r="E22" s="117"/>
      <c r="F22" s="589">
        <v>0.002238388360380526</v>
      </c>
      <c r="G22" s="330" t="e">
        <v>#DIV/0!</v>
      </c>
      <c r="H22" s="586">
        <v>-6960</v>
      </c>
      <c r="I22" s="587"/>
      <c r="J22" s="588">
        <v>-6952</v>
      </c>
      <c r="K22" s="117"/>
      <c r="L22" s="589">
        <v>-0.0011507479861910242</v>
      </c>
    </row>
    <row r="23" spans="1:12" s="328" customFormat="1" ht="16.5">
      <c r="A23" s="337" t="s">
        <v>102</v>
      </c>
      <c r="B23" s="133">
        <v>1312</v>
      </c>
      <c r="C23" s="217"/>
      <c r="D23" s="537">
        <v>1348</v>
      </c>
      <c r="E23" s="117"/>
      <c r="F23" s="122">
        <v>-0.026706231454005934</v>
      </c>
      <c r="G23" s="330" t="e">
        <v>#DIV/0!</v>
      </c>
      <c r="H23" s="133">
        <v>5246</v>
      </c>
      <c r="I23" s="217"/>
      <c r="J23" s="537">
        <v>5365</v>
      </c>
      <c r="K23" s="117"/>
      <c r="L23" s="122">
        <v>-0.022180801491146318</v>
      </c>
    </row>
    <row r="24" spans="1:12" s="328" customFormat="1" ht="16.5">
      <c r="A24" s="338" t="s">
        <v>167</v>
      </c>
      <c r="B24" s="339">
        <v>0.424</v>
      </c>
      <c r="C24" s="340"/>
      <c r="D24" s="341">
        <v>0.42998405103668264</v>
      </c>
      <c r="E24" s="342"/>
      <c r="F24" s="125">
        <v>-0.5984051036682647</v>
      </c>
      <c r="G24" s="343">
        <v>42.4</v>
      </c>
      <c r="H24" s="339">
        <v>0.43</v>
      </c>
      <c r="I24" s="340"/>
      <c r="J24" s="341">
        <v>0.43557684501096045</v>
      </c>
      <c r="K24" s="342"/>
      <c r="L24" s="198">
        <v>-0.5576845010960452</v>
      </c>
    </row>
    <row r="25" spans="1:12" s="328" customFormat="1" ht="6.75" customHeight="1">
      <c r="A25" s="337"/>
      <c r="B25" s="135"/>
      <c r="C25" s="217"/>
      <c r="D25" s="135"/>
      <c r="E25" s="117"/>
      <c r="F25" s="122"/>
      <c r="G25" s="330"/>
      <c r="H25" s="135"/>
      <c r="I25" s="217"/>
      <c r="J25" s="135"/>
      <c r="K25" s="117"/>
      <c r="L25" s="122"/>
    </row>
    <row r="26" spans="1:12" s="328" customFormat="1" ht="16.5">
      <c r="A26" s="291" t="s">
        <v>80</v>
      </c>
      <c r="B26" s="332">
        <v>1053</v>
      </c>
      <c r="C26" s="217"/>
      <c r="D26" s="538">
        <v>910</v>
      </c>
      <c r="E26" s="117"/>
      <c r="F26" s="122">
        <v>-0.15714285714285714</v>
      </c>
      <c r="G26" s="330" t="e">
        <v>#DIV/0!</v>
      </c>
      <c r="H26" s="332">
        <v>3161</v>
      </c>
      <c r="I26" s="217"/>
      <c r="J26" s="538">
        <v>3195</v>
      </c>
      <c r="K26" s="117"/>
      <c r="L26" s="122">
        <v>0.010641627543035994</v>
      </c>
    </row>
    <row r="27" spans="1:12" s="328" customFormat="1" ht="16.5">
      <c r="A27" s="344" t="s">
        <v>141</v>
      </c>
      <c r="B27" s="345">
        <v>0.34022617124394183</v>
      </c>
      <c r="C27" s="346"/>
      <c r="D27" s="390">
        <v>0.2902711323763955</v>
      </c>
      <c r="E27" s="347"/>
      <c r="F27" s="198">
        <v>-4.995503886754632</v>
      </c>
      <c r="G27" s="348">
        <v>-34.02261712439418</v>
      </c>
      <c r="H27" s="345">
        <v>0.2589709978699</v>
      </c>
      <c r="I27" s="346"/>
      <c r="J27" s="390">
        <v>0.2593975805796866</v>
      </c>
      <c r="K27" s="347"/>
      <c r="L27" s="1336" t="s">
        <v>293</v>
      </c>
    </row>
    <row r="28" spans="1:12" s="419" customFormat="1" ht="19.5">
      <c r="A28" s="414" t="s">
        <v>266</v>
      </c>
      <c r="B28" s="392"/>
      <c r="C28" s="410"/>
      <c r="D28" s="539"/>
      <c r="E28" s="403"/>
      <c r="F28" s="404"/>
      <c r="G28" s="424"/>
      <c r="H28" s="392"/>
      <c r="I28" s="410"/>
      <c r="J28" s="539"/>
      <c r="K28" s="403"/>
      <c r="L28" s="404"/>
    </row>
    <row r="29" spans="1:16" s="328" customFormat="1" ht="16.5">
      <c r="A29" s="349" t="s">
        <v>240</v>
      </c>
      <c r="B29" s="783">
        <v>44511.812648499996</v>
      </c>
      <c r="C29" s="227"/>
      <c r="D29" s="541">
        <v>35639</v>
      </c>
      <c r="E29" s="134"/>
      <c r="F29" s="531">
        <v>0.24896356936221542</v>
      </c>
      <c r="G29" s="330" t="e">
        <v>#DIV/0!</v>
      </c>
      <c r="H29" s="783">
        <v>148989</v>
      </c>
      <c r="I29" s="350"/>
      <c r="J29" s="540">
        <v>135861</v>
      </c>
      <c r="K29" s="123"/>
      <c r="L29" s="531">
        <v>0.09662817143992758</v>
      </c>
      <c r="P29" s="521"/>
    </row>
    <row r="30" spans="1:12" s="328" customFormat="1" ht="16.5">
      <c r="A30" s="351" t="s">
        <v>241</v>
      </c>
      <c r="B30" s="783">
        <v>3704590</v>
      </c>
      <c r="C30" s="431"/>
      <c r="D30" s="372">
        <v>3555601</v>
      </c>
      <c r="E30" s="433"/>
      <c r="F30" s="376">
        <v>0.0419026206821294</v>
      </c>
      <c r="G30" s="432" t="e">
        <v>#DIV/0!</v>
      </c>
      <c r="H30" s="783">
        <v>3704590</v>
      </c>
      <c r="I30" s="350"/>
      <c r="J30" s="540">
        <v>3555601</v>
      </c>
      <c r="K30" s="352"/>
      <c r="L30" s="376">
        <v>0.0419026206821294</v>
      </c>
    </row>
    <row r="31" spans="1:12" s="419" customFormat="1" ht="19.5">
      <c r="A31" s="414" t="s">
        <v>267</v>
      </c>
      <c r="B31" s="392"/>
      <c r="C31" s="410"/>
      <c r="D31" s="403"/>
      <c r="E31" s="403"/>
      <c r="F31" s="404"/>
      <c r="G31" s="424"/>
      <c r="H31" s="392"/>
      <c r="I31" s="410"/>
      <c r="J31" s="539"/>
      <c r="K31" s="403"/>
      <c r="L31" s="404"/>
    </row>
    <row r="32" spans="1:12" s="328" customFormat="1" ht="20.25" customHeight="1">
      <c r="A32" s="291" t="s">
        <v>294</v>
      </c>
      <c r="B32" s="784">
        <v>535.8265108999985</v>
      </c>
      <c r="C32" s="227"/>
      <c r="D32" s="541">
        <v>421</v>
      </c>
      <c r="E32" s="134"/>
      <c r="F32" s="531">
        <v>0.2727470567695927</v>
      </c>
      <c r="G32" s="330" t="e">
        <v>#DIV/0!</v>
      </c>
      <c r="H32" s="784">
        <v>-33859</v>
      </c>
      <c r="I32" s="227"/>
      <c r="J32" s="541">
        <v>6053</v>
      </c>
      <c r="K32" s="134"/>
      <c r="L32" s="1332" t="s">
        <v>292</v>
      </c>
    </row>
    <row r="33" spans="1:16" s="328" customFormat="1" ht="20.25" customHeight="1">
      <c r="A33" s="291" t="s">
        <v>217</v>
      </c>
      <c r="B33" s="784">
        <v>21105.8265109</v>
      </c>
      <c r="C33" s="371"/>
      <c r="D33" s="372">
        <v>22039</v>
      </c>
      <c r="E33" s="373"/>
      <c r="F33" s="376">
        <v>-0.04234191610780895</v>
      </c>
      <c r="G33" s="432" t="e">
        <v>#DIV/0!</v>
      </c>
      <c r="H33" s="784">
        <v>39191</v>
      </c>
      <c r="I33" s="227"/>
      <c r="J33" s="540">
        <v>91476</v>
      </c>
      <c r="K33" s="134"/>
      <c r="L33" s="376">
        <v>-0.5715706852070488</v>
      </c>
      <c r="P33" s="521"/>
    </row>
    <row r="34" spans="1:14" s="328" customFormat="1" ht="20.25" customHeight="1">
      <c r="A34" s="291" t="s">
        <v>215</v>
      </c>
      <c r="B34" s="784">
        <v>-20570</v>
      </c>
      <c r="C34" s="371"/>
      <c r="D34" s="391">
        <v>-21618</v>
      </c>
      <c r="E34" s="373"/>
      <c r="F34" s="376">
        <v>0.048478120085114255</v>
      </c>
      <c r="G34" s="432"/>
      <c r="H34" s="787">
        <v>-73050</v>
      </c>
      <c r="I34" s="227"/>
      <c r="J34" s="541">
        <v>-85423</v>
      </c>
      <c r="K34" s="134"/>
      <c r="L34" s="376">
        <v>0.14484389450148086</v>
      </c>
      <c r="N34" s="370"/>
    </row>
    <row r="35" spans="1:16" s="328" customFormat="1" ht="20.25" customHeight="1">
      <c r="A35" s="291" t="s">
        <v>242</v>
      </c>
      <c r="B35" s="783">
        <v>2738605</v>
      </c>
      <c r="C35" s="434"/>
      <c r="D35" s="372">
        <v>2772464</v>
      </c>
      <c r="E35" s="153"/>
      <c r="F35" s="376">
        <v>-0.012212602219541895</v>
      </c>
      <c r="G35" s="432" t="e">
        <v>#DIV/0!</v>
      </c>
      <c r="H35" s="783">
        <v>2738605</v>
      </c>
      <c r="I35" s="223"/>
      <c r="J35" s="540">
        <v>2772464</v>
      </c>
      <c r="K35" s="112"/>
      <c r="L35" s="376">
        <v>-0.012212602219541895</v>
      </c>
      <c r="P35" s="521"/>
    </row>
    <row r="36" spans="1:12" s="328" customFormat="1" ht="20.25" customHeight="1">
      <c r="A36" s="291" t="s">
        <v>218</v>
      </c>
      <c r="B36" s="783">
        <v>1806373</v>
      </c>
      <c r="C36" s="434"/>
      <c r="D36" s="372">
        <v>1767182</v>
      </c>
      <c r="E36" s="153"/>
      <c r="F36" s="376">
        <v>0.02217711588280098</v>
      </c>
      <c r="G36" s="432" t="e">
        <v>#DIV/0!</v>
      </c>
      <c r="H36" s="783">
        <v>1806373</v>
      </c>
      <c r="I36" s="223"/>
      <c r="J36" s="540">
        <v>1767182</v>
      </c>
      <c r="K36" s="112"/>
      <c r="L36" s="376">
        <v>0.02217711588280098</v>
      </c>
    </row>
    <row r="37" spans="1:16" s="328" customFormat="1" ht="20.25" customHeight="1">
      <c r="A37" s="291" t="s">
        <v>215</v>
      </c>
      <c r="B37" s="783">
        <v>932232</v>
      </c>
      <c r="C37" s="434"/>
      <c r="D37" s="372">
        <v>1005282</v>
      </c>
      <c r="E37" s="153"/>
      <c r="F37" s="376">
        <v>-0.07266617725175623</v>
      </c>
      <c r="G37" s="432"/>
      <c r="H37" s="783">
        <v>932232</v>
      </c>
      <c r="I37" s="223"/>
      <c r="J37" s="540">
        <v>1005282</v>
      </c>
      <c r="K37" s="112"/>
      <c r="L37" s="376">
        <v>-0.07266617725175623</v>
      </c>
      <c r="N37" s="370"/>
      <c r="P37" s="521"/>
    </row>
    <row r="38" spans="1:12" s="419" customFormat="1" ht="19.5">
      <c r="A38" s="425" t="s">
        <v>268</v>
      </c>
      <c r="B38" s="392"/>
      <c r="C38" s="410"/>
      <c r="D38" s="403"/>
      <c r="E38" s="403"/>
      <c r="F38" s="404"/>
      <c r="G38" s="424"/>
      <c r="H38" s="392"/>
      <c r="I38" s="410"/>
      <c r="J38" s="539"/>
      <c r="K38" s="403"/>
      <c r="L38" s="404"/>
    </row>
    <row r="39" spans="1:12" s="328" customFormat="1" ht="16.5">
      <c r="A39" s="354" t="s">
        <v>238</v>
      </c>
      <c r="B39" s="785">
        <v>-53758.6469648</v>
      </c>
      <c r="C39" s="596"/>
      <c r="D39" s="541">
        <v>-58110</v>
      </c>
      <c r="E39" s="535"/>
      <c r="F39" s="531">
        <v>0.07488131191189126</v>
      </c>
      <c r="G39" s="597" t="e">
        <v>#DIV/0!</v>
      </c>
      <c r="H39" s="785">
        <v>-213551</v>
      </c>
      <c r="I39" s="596"/>
      <c r="J39" s="538">
        <v>-263325</v>
      </c>
      <c r="K39" s="535"/>
      <c r="L39" s="531">
        <v>0.1890211715560619</v>
      </c>
    </row>
    <row r="40" spans="1:16" s="328" customFormat="1" ht="21.75" customHeight="1" thickBot="1">
      <c r="A40" s="353" t="s">
        <v>239</v>
      </c>
      <c r="B40" s="786">
        <v>2483932</v>
      </c>
      <c r="C40" s="434"/>
      <c r="D40" s="541">
        <v>2697483</v>
      </c>
      <c r="E40" s="153"/>
      <c r="F40" s="376">
        <v>-0.07916676397960618</v>
      </c>
      <c r="G40" s="432" t="e">
        <v>#DIV/0!</v>
      </c>
      <c r="H40" s="786">
        <v>2483932</v>
      </c>
      <c r="I40" s="434"/>
      <c r="J40" s="540">
        <v>2697483</v>
      </c>
      <c r="K40" s="112"/>
      <c r="L40" s="376">
        <v>-0.07916676397960618</v>
      </c>
      <c r="P40" s="521"/>
    </row>
    <row r="41" spans="1:12" s="328" customFormat="1" ht="7.5" customHeight="1" thickTop="1">
      <c r="A41" s="129"/>
      <c r="B41" s="435"/>
      <c r="C41" s="153"/>
      <c r="D41" s="333"/>
      <c r="E41" s="153"/>
      <c r="F41" s="376"/>
      <c r="G41" s="376"/>
      <c r="H41" s="435"/>
      <c r="I41" s="153"/>
      <c r="J41" s="334"/>
      <c r="K41" s="112"/>
      <c r="L41" s="122"/>
    </row>
    <row r="42" spans="1:12" s="53" customFormat="1" ht="23.25" customHeight="1">
      <c r="A42" s="480" t="s">
        <v>78</v>
      </c>
      <c r="B42" s="265"/>
      <c r="C42" s="262"/>
      <c r="D42" s="541"/>
      <c r="E42" s="262"/>
      <c r="F42" s="264"/>
      <c r="G42" s="264"/>
      <c r="H42" s="265"/>
      <c r="I42" s="262"/>
      <c r="J42" s="540"/>
      <c r="K42" s="262"/>
      <c r="L42" s="264"/>
    </row>
    <row r="43" spans="1:13" s="368" customFormat="1" ht="19.5" customHeight="1">
      <c r="A43" s="479"/>
      <c r="B43" s="479"/>
      <c r="C43" s="479"/>
      <c r="D43" s="479"/>
      <c r="E43" s="479"/>
      <c r="F43" s="479"/>
      <c r="G43" s="479"/>
      <c r="H43" s="479"/>
      <c r="I43" s="479"/>
      <c r="J43" s="479"/>
      <c r="K43" s="479"/>
      <c r="L43" s="479"/>
      <c r="M43" s="479"/>
    </row>
    <row r="44" spans="1:12" ht="12.75">
      <c r="A44" s="1414"/>
      <c r="B44" s="1414"/>
      <c r="C44" s="1414"/>
      <c r="D44" s="1414"/>
      <c r="E44" s="1414"/>
      <c r="F44" s="1414"/>
      <c r="G44" s="1414"/>
      <c r="H44" s="1414"/>
      <c r="I44" s="1414"/>
      <c r="J44" s="1414"/>
      <c r="K44" s="1414"/>
      <c r="L44" s="1414"/>
    </row>
    <row r="45" spans="1:12" ht="16.5" customHeight="1">
      <c r="A45" s="1414"/>
      <c r="B45" s="1414"/>
      <c r="C45" s="1414"/>
      <c r="D45" s="1414"/>
      <c r="E45" s="1414"/>
      <c r="F45" s="1414"/>
      <c r="G45" s="1414"/>
      <c r="H45" s="1414"/>
      <c r="I45" s="1414"/>
      <c r="J45" s="1414"/>
      <c r="K45" s="1414"/>
      <c r="L45" s="1414"/>
    </row>
  </sheetData>
  <sheetProtection/>
  <mergeCells count="1">
    <mergeCell ref="A44:L45"/>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3" r:id="rId2"/>
  <headerFooter>
    <oddFooter>&amp;R&amp;"Helvetica,Regular"&amp;12BCE Supplementary Financial Information - Fourth Quarter 2020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Q4 Supplementary information</dc:title>
  <dc:subject/>
  <dc:creator>deborah.silverman</dc:creator>
  <cp:keywords/>
  <dc:description/>
  <cp:lastModifiedBy>Gauthier, Louise</cp:lastModifiedBy>
  <cp:lastPrinted>2021-02-04T00:14:45Z</cp:lastPrinted>
  <dcterms:created xsi:type="dcterms:W3CDTF">2015-02-17T20:15:54Z</dcterms:created>
  <dcterms:modified xsi:type="dcterms:W3CDTF">2021-02-04T00:56:00Z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