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7170" tabRatio="89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 name="Accomp Notes p17" sheetId="18" r:id="rId18"/>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OLE_LINK4" localSheetId="14">'Accomp Notes p14'!$A$1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1">'BCE Inc. BS p11'!$A$1:$I$58</definedName>
    <definedName name="_xlnm.Print_Area" localSheetId="13">'BCE Inc. CF HIST p13'!$A$1:$M$50</definedName>
    <definedName name="_xlnm.Print_Area" localSheetId="12">'BCE Inc. CF Summary p12'!$A$1:$M$47</definedName>
    <definedName name="_xlnm.Print_Area" localSheetId="3">'BCE Inc. IS HIST p3'!$A$1:$M$48</definedName>
    <definedName name="_xlnm.Print_Area" localSheetId="1">'BCE Inc. IS Summary p2'!$A$1:$L$49</definedName>
    <definedName name="_xlnm.Print_Area" localSheetId="5">'BCE Inc. Seg Info HIST p5'!$A$1:$M$39</definedName>
    <definedName name="_xlnm.Print_Area" localSheetId="4">'BCE Inc. Seg Info Summary p4'!$A$1:$L$40</definedName>
    <definedName name="_xlnm.Print_Area" localSheetId="7">'Bell Wireless HIST p7'!$A$1:$N$40</definedName>
    <definedName name="_xlnm.Print_Area" localSheetId="6">'Bell Wireless Summary p6'!$A$1:$L$42</definedName>
    <definedName name="_xlnm.Print_Area" localSheetId="9">'Bell Wireline HIST p9'!$A$1:$M$45</definedName>
    <definedName name="_xlnm.Print_Area" localSheetId="8">'Bell Wireline Summary  p8'!$A$1:$L$46</definedName>
    <definedName name="_xlnm.Print_Area" localSheetId="0">'Cover Page '!$A$1:$O$33</definedName>
    <definedName name="_xlnm.Print_Area" localSheetId="10">'Net Debt &amp; Bell other info p10'!$A$1:$K$49</definedName>
  </definedNames>
  <calcPr fullCalcOnLoad="1"/>
</workbook>
</file>

<file path=xl/sharedStrings.xml><?xml version="1.0" encoding="utf-8"?>
<sst xmlns="http://schemas.openxmlformats.org/spreadsheetml/2006/main" count="793" uniqueCount="354">
  <si>
    <t>Total</t>
  </si>
  <si>
    <t>BCE</t>
  </si>
  <si>
    <t>EPM Formatting Sheet</t>
  </si>
  <si>
    <t>Column</t>
  </si>
  <si>
    <t>Row</t>
  </si>
  <si>
    <t>Label</t>
  </si>
  <si>
    <t>Use</t>
  </si>
  <si>
    <t xml:space="preserve"> </t>
  </si>
  <si>
    <t>Goodwill</t>
  </si>
  <si>
    <t xml:space="preserve">thane.fotopoulos@bell.ca </t>
  </si>
  <si>
    <t>514-870-4619</t>
  </si>
  <si>
    <t>Thane Fotopoulos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</si>
  <si>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</si>
  <si>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</si>
  <si>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</si>
  <si>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</si>
  <si>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</si>
  <si>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</si>
  <si>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</si>
  <si>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</si>
  <si>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</si>
  <si>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</si>
  <si>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</si>
  <si>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</si>
  <si>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</si>
  <si>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</si>
  <si>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</si>
  <si>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</si>
  <si>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</si>
  <si>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</si>
  <si>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</si>
  <si>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</si>
  <si>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</si>
  <si>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</si>
  <si>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</si>
  <si>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</si>
  <si>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</si>
  <si>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</si>
  <si>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</si>
  <si>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TOTAL</t>
  </si>
  <si>
    <t xml:space="preserve">Total </t>
  </si>
  <si>
    <t>Relations avec les investisseurs, BCE</t>
  </si>
  <si>
    <t>T3</t>
  </si>
  <si>
    <t>Variation    </t>
  </si>
  <si>
    <t>($)    </t>
  </si>
  <si>
    <t>(%)    </t>
  </si>
  <si>
    <t>Cumul     
annuel     </t>
  </si>
  <si>
    <t>2019     </t>
  </si>
  <si>
    <t>2018     </t>
  </si>
  <si>
    <t>Données opérationnelles consolidées</t>
  </si>
  <si>
    <t>(en millions de dollars canadiens, sauf les montants liés aux actions) (non audité)</t>
  </si>
  <si>
    <t>n.s.</t>
  </si>
  <si>
    <t>n.s. : non significatif</t>
  </si>
  <si>
    <t>T3    </t>
  </si>
  <si>
    <t>2019    </t>
  </si>
  <si>
    <t>2018    </t>
  </si>
  <si>
    <t>Cumul    
annuel    </t>
  </si>
  <si>
    <t>T3 19    </t>
  </si>
  <si>
    <t>T1 19    </t>
  </si>
  <si>
    <t>T2 19    </t>
  </si>
  <si>
    <t>TOTAL    </t>
  </si>
  <si>
    <t>T4 18    </t>
  </si>
  <si>
    <t>T3 18    </t>
  </si>
  <si>
    <t>T1 18    </t>
  </si>
  <si>
    <t>BPA ajusté</t>
  </si>
  <si>
    <t>Données opérationnelles consolidées – Tendance historique</t>
  </si>
  <si>
    <t xml:space="preserve">Information sectorielle </t>
  </si>
  <si>
    <t>(en millions de dollars canadiens, sauf indication contraire) (non audité)</t>
  </si>
  <si>
    <t>T3    
2019    </t>
  </si>
  <si>
    <t>T3    
2018    </t>
  </si>
  <si>
    <t>Variation    
($)    </t>
  </si>
  <si>
    <t>Variation    
(%)    </t>
  </si>
  <si>
    <t>Cumul    
annuel    
 2019    </t>
  </si>
  <si>
    <t>Cumul    
annuel    
2018    </t>
  </si>
  <si>
    <t>Information sectorielle – Tendance historique</t>
  </si>
  <si>
    <t>Cumul    
annuel    
2019    </t>
  </si>
  <si>
    <t>TOTAL    
2018    </t>
  </si>
  <si>
    <t>T3     </t>
  </si>
  <si>
    <t>Services sans fil de Bell – Tendance historique</t>
  </si>
  <si>
    <t>T4 18     </t>
  </si>
  <si>
    <t>T3 18     </t>
  </si>
  <si>
    <t>T1 18     </t>
  </si>
  <si>
    <t>Cumul     
annuel     
2019     </t>
  </si>
  <si>
    <t>T3 19     </t>
  </si>
  <si>
    <t>T1 19     </t>
  </si>
  <si>
    <t>T2 19     </t>
  </si>
  <si>
    <t>TOTAL     
2018     </t>
  </si>
  <si>
    <t>Services sur fil de Bell – Tendance historique</t>
  </si>
  <si>
    <t xml:space="preserve">        Dette nette et autres renseignements</t>
  </si>
  <si>
    <t>BCE – Dette nette et actions privilégiées</t>
  </si>
  <si>
    <t xml:space="preserve">Informations sur les flux de trésorerie </t>
  </si>
  <si>
    <t>Informations sur les flux de trésorerie – Tendance historique</t>
  </si>
  <si>
    <t>FTD</t>
  </si>
  <si>
    <t>T1     </t>
  </si>
  <si>
    <t>T2     </t>
  </si>
  <si>
    <t>T4     </t>
  </si>
  <si>
    <t>   
Variation    </t>
  </si>
  <si>
    <t>Données liées aux flux de trésorerie consolidés – Tendance historique</t>
  </si>
  <si>
    <r>
      <t>BCE</t>
    </r>
    <r>
      <rPr>
        <b/>
        <vertAlign val="superscript"/>
        <sz val="16"/>
        <rFont val="Arial"/>
        <family val="2"/>
      </rPr>
      <t>(1) (2) (3)</t>
    </r>
  </si>
  <si>
    <r>
      <t>BPA ajusté</t>
    </r>
    <r>
      <rPr>
        <b/>
        <vertAlign val="superscript"/>
        <sz val="13"/>
        <rFont val="Arial"/>
        <family val="2"/>
      </rPr>
      <t>(4)</t>
    </r>
  </si>
  <si>
    <r>
      <rPr>
        <vertAlign val="superscript"/>
        <sz val="13"/>
        <rFont val="Arial"/>
        <family val="2"/>
      </rPr>
      <t>(A)</t>
    </r>
    <r>
      <rPr>
        <sz val="13"/>
        <rFont val="Arial"/>
        <family val="2"/>
      </rPr>
      <t xml:space="preserve"> Excluent le coût des services rendus au titre des régimes d’avantages postérieurs à l’emploi.</t>
    </r>
  </si>
  <si>
    <r>
      <t>Services sans fil de Bell</t>
    </r>
    <r>
      <rPr>
        <b/>
        <vertAlign val="superscript"/>
        <sz val="16"/>
        <rFont val="Arial"/>
        <family val="2"/>
      </rPr>
      <t>(1) (2) (3)</t>
    </r>
  </si>
  <si>
    <r>
      <t>Services sur fil de Bell</t>
    </r>
    <r>
      <rPr>
        <b/>
        <vertAlign val="superscript"/>
        <sz val="16"/>
        <rFont val="Arial"/>
        <family val="2"/>
      </rPr>
      <t>(1) (2) (3)</t>
    </r>
  </si>
  <si>
    <r>
      <t>BCE</t>
    </r>
    <r>
      <rPr>
        <b/>
        <vertAlign val="superscript"/>
        <sz val="16"/>
        <rFont val="Arial"/>
        <family val="2"/>
      </rPr>
      <t>(2)</t>
    </r>
  </si>
  <si>
    <t>Données liées aux flux de trésorerie consolidés</t>
  </si>
  <si>
    <t>Produits d’exploitation</t>
  </si>
  <si>
    <t>Tirés des services</t>
  </si>
  <si>
    <t>Tirés des produits</t>
  </si>
  <si>
    <t>Total des produits d’exploitation</t>
  </si>
  <si>
    <r>
      <t>Coûts d’exploitation</t>
    </r>
    <r>
      <rPr>
        <vertAlign val="superscript"/>
        <sz val="13"/>
        <rFont val="Arial"/>
        <family val="2"/>
      </rPr>
      <t>(A)</t>
    </r>
  </si>
  <si>
    <t>Coût des services rendus au titre des régimes d’avantages postérieurs à l’emploi</t>
  </si>
  <si>
    <r>
      <t>BAIIA ajusté</t>
    </r>
    <r>
      <rPr>
        <b/>
        <vertAlign val="superscript"/>
        <sz val="13"/>
        <rFont val="Arial"/>
        <family val="2"/>
      </rPr>
      <t>(4)</t>
    </r>
  </si>
  <si>
    <r>
      <t>Marge du BAIIA ajusté</t>
    </r>
    <r>
      <rPr>
        <b/>
        <i/>
        <vertAlign val="superscript"/>
        <sz val="13"/>
        <rFont val="Arial"/>
        <family val="2"/>
      </rPr>
      <t>(4)</t>
    </r>
  </si>
  <si>
    <t>Coûts liés aux indemnités de départ, aux acquisitions et autres</t>
  </si>
  <si>
    <t>Amortissement des immobilisations corporelles</t>
  </si>
  <si>
    <t xml:space="preserve">Amortissement des immobilisations incorporelles </t>
  </si>
  <si>
    <t>Charges financières</t>
  </si>
  <si>
    <t>Charges d’intérêts</t>
  </si>
  <si>
    <t>Intérêts liés aux obligations au titre des avantages postérieurs à l’emploi</t>
  </si>
  <si>
    <t xml:space="preserve">Autres produits (charges) </t>
  </si>
  <si>
    <t>Impôt sur le résultat</t>
  </si>
  <si>
    <t xml:space="preserve">Bénéfice net </t>
  </si>
  <si>
    <t>Bénéfice net attribuable aux :</t>
  </si>
  <si>
    <t>Actionnaires ordinaires</t>
  </si>
  <si>
    <t>Actionnaires privilégiés</t>
  </si>
  <si>
    <t xml:space="preserve">Détenteurs de participations ne donnant pas le contrôle </t>
  </si>
  <si>
    <t>Bénéfice net</t>
  </si>
  <si>
    <t>Bénéfice net par action ordinaire – de base et dilué</t>
  </si>
  <si>
    <t>Dividendes par action ordinaire</t>
  </si>
  <si>
    <t>Nombre moyen pondéré d’actions ordinaires en circulation – de base (en millions)</t>
  </si>
  <si>
    <t>Nombre moyen pondéré d’actions ordinaires en circulation – dilué (en millions)</t>
  </si>
  <si>
    <t>Nombre d’actions ordinaires en circulation (en millions)</t>
  </si>
  <si>
    <t>Bénéfice net et BPA ajustés</t>
  </si>
  <si>
    <t>Bénéfice net attribuable aux actionnaires ordinaires</t>
  </si>
  <si>
    <t xml:space="preserve">(Profits nets) pertes nettes lié(e)s à la valeur de marché sur dérivés utilisés à titre de
  couverture économique des régimes de rémunération fondée sur des actions qui sont 
  réglés en instruments de capitaux propres </t>
  </si>
  <si>
    <t>Pertes nettes sur placements</t>
  </si>
  <si>
    <t>Coûts liés au remboursement anticipé de la dette</t>
  </si>
  <si>
    <t>Pertes de valeur</t>
  </si>
  <si>
    <r>
      <t>Bénéfice net ajusté</t>
    </r>
    <r>
      <rPr>
        <b/>
        <vertAlign val="superscript"/>
        <sz val="13"/>
        <rFont val="Arial"/>
        <family val="2"/>
      </rPr>
      <t>(4)</t>
    </r>
  </si>
  <si>
    <t>Incidence sur le bénéfice net par action</t>
  </si>
  <si>
    <t xml:space="preserve">  Tirés des services</t>
  </si>
  <si>
    <t xml:space="preserve">  Tirés des produits</t>
  </si>
  <si>
    <t>BAIIA ajusté</t>
  </si>
  <si>
    <t>Marge du BAIIA ajusté</t>
  </si>
  <si>
    <t xml:space="preserve"> Charges d’intérêts</t>
  </si>
  <si>
    <t xml:space="preserve"> Intérêts liés aux obligations au titre des avantages postérieurs à l’emploi</t>
  </si>
  <si>
    <t>Autres produits (charges)</t>
  </si>
  <si>
    <t xml:space="preserve"> Actionnaires ordinaires</t>
  </si>
  <si>
    <t xml:space="preserve"> Actionnaires privilégiés</t>
  </si>
  <si>
    <t xml:space="preserve"> Détenteurs de participations ne donnant pas le contrôle</t>
  </si>
  <si>
    <t>(Profits nets) pertes nettes lié(e)s à la valeur de marché sur dérivés utilisés à titre 
 de couverture économique des régimes de rémunération fondée sur des actions 
 qui sont réglés en instruments de capitaux propres</t>
  </si>
  <si>
    <t xml:space="preserve">Bénéfice net ajusté </t>
  </si>
  <si>
    <t>Services sans fil de Bell</t>
  </si>
  <si>
    <t>Services sur fil de Bell</t>
  </si>
  <si>
    <t>Bell Média</t>
  </si>
  <si>
    <t>Éliminations intersectorielles</t>
  </si>
  <si>
    <t>Coûts d’exploitation</t>
  </si>
  <si>
    <t>Marge</t>
  </si>
  <si>
    <t xml:space="preserve">Marge </t>
  </si>
  <si>
    <t>Dépenses d’investissement</t>
  </si>
  <si>
    <r>
      <t>Intensité du capital</t>
    </r>
    <r>
      <rPr>
        <i/>
        <vertAlign val="superscript"/>
        <sz val="13"/>
        <rFont val="Arial"/>
        <family val="2"/>
      </rPr>
      <t>(5)</t>
    </r>
  </si>
  <si>
    <t xml:space="preserve">Intensité du capital </t>
  </si>
  <si>
    <t>Intensité du capital</t>
  </si>
  <si>
    <t>Produits externes tirés des services</t>
  </si>
  <si>
    <t>Produits intersectoriels tirés des services</t>
  </si>
  <si>
    <t>Total des produits d’exploitation tirés des services</t>
  </si>
  <si>
    <t xml:space="preserve">Produits externes tirés des produits </t>
  </si>
  <si>
    <t>Produits intersectoriels tirés des produits</t>
  </si>
  <si>
    <t>Total des produits d’exploitation tirés des produits</t>
  </si>
  <si>
    <t>Total des produits externes</t>
  </si>
  <si>
    <t>Marge du BAIIA ajusté (total des produits d’exploitation)</t>
  </si>
  <si>
    <r>
      <t>Activations brutes des services sans fil</t>
    </r>
    <r>
      <rPr>
        <vertAlign val="superscript"/>
        <sz val="13"/>
        <rFont val="Arial"/>
        <family val="2"/>
      </rPr>
      <t>(5)</t>
    </r>
  </si>
  <si>
    <t>Services postpayés</t>
  </si>
  <si>
    <t>Services prépayés</t>
  </si>
  <si>
    <t xml:space="preserve">Activations nettes des services sans fil </t>
  </si>
  <si>
    <r>
      <t>Abonnés des services sans fil à la fin de la période</t>
    </r>
    <r>
      <rPr>
        <vertAlign val="superscript"/>
        <sz val="13"/>
        <rFont val="Arial"/>
        <family val="2"/>
      </rPr>
      <t>(A)</t>
    </r>
  </si>
  <si>
    <r>
      <t>Services postpayés</t>
    </r>
    <r>
      <rPr>
        <vertAlign val="superscript"/>
        <sz val="13"/>
        <rFont val="Arial"/>
        <family val="2"/>
      </rPr>
      <t>(A)</t>
    </r>
  </si>
  <si>
    <r>
      <t>Services prépayés</t>
    </r>
    <r>
      <rPr>
        <vertAlign val="superscript"/>
        <sz val="13"/>
        <rFont val="Arial"/>
        <family val="2"/>
      </rPr>
      <t>(A)</t>
    </r>
  </si>
  <si>
    <r>
      <t>Facturation moyenne par utilisateur combinée (FMU) ($/mois)</t>
    </r>
    <r>
      <rPr>
        <vertAlign val="superscript"/>
        <sz val="13"/>
        <rFont val="Arial"/>
        <family val="2"/>
      </rPr>
      <t>(5)(B)</t>
    </r>
  </si>
  <si>
    <r>
      <t>Taux de désabonnement (%) (moyen par mois)</t>
    </r>
    <r>
      <rPr>
        <vertAlign val="superscript"/>
        <sz val="13"/>
        <rFont val="Arial"/>
        <family val="2"/>
      </rPr>
      <t>(5)</t>
    </r>
  </si>
  <si>
    <r>
      <t xml:space="preserve">         · 43 670 abonnés des services postpayés qui se rapportent à l’Internet des objets (IdO), précision attribuable au fait que nous avons raffiné notre définition du terme </t>
    </r>
    <r>
      <rPr>
        <i/>
        <sz val="11"/>
        <rFont val="Arial"/>
        <family val="2"/>
      </rPr>
      <t>abonné</t>
    </r>
    <r>
      <rPr>
        <sz val="11"/>
        <rFont val="Arial"/>
        <family val="2"/>
      </rPr>
      <t xml:space="preserve"> pour tenir compte de l’évolution technologique;</t>
    </r>
  </si>
  <si>
    <t xml:space="preserve">         · 9 366 abonnés du service Internet sans fil fixe postpayé qui ont été transférés dans notre clientèle d’abonnés des services Internet haute vitesse de détail.</t>
  </si>
  <si>
    <t xml:space="preserve">         · 65 798 abonnés (19 195 abonnés des services postpayés et 46 603 abonnés des services prépayés), en raison de l’achèvement des travaux de mise hors service du réseau AMRC le 30 avril 2019;</t>
  </si>
  <si>
    <t>Flux de trésorerie provenant des activités d’exploitation</t>
  </si>
  <si>
    <t>Dividendes en trésorerie payés sur actions privilégiées</t>
  </si>
  <si>
    <t>Dividendes en trésorerie payés par des filiales aux détenteurs de 
 participations ne donnant pas le contrôle</t>
  </si>
  <si>
    <t>Coûts liés aux acquisitions et autres payés</t>
  </si>
  <si>
    <t>Cotisation volontaire aux régimes de retraite à prestations définies</t>
  </si>
  <si>
    <t>Dette à court terme</t>
  </si>
  <si>
    <t>Dette à long terme</t>
  </si>
  <si>
    <t>50 % des actions privilégiées</t>
  </si>
  <si>
    <t>Trésorerie et équivalents de trésorerie</t>
  </si>
  <si>
    <r>
      <t>Dette nette</t>
    </r>
    <r>
      <rPr>
        <b/>
        <vertAlign val="superscript"/>
        <sz val="14"/>
        <rFont val="Arial"/>
        <family val="2"/>
      </rPr>
      <t>(4)</t>
    </r>
  </si>
  <si>
    <r>
      <t>Ratio de levier financier net</t>
    </r>
    <r>
      <rPr>
        <vertAlign val="superscript"/>
        <sz val="14"/>
        <rFont val="Arial"/>
        <family val="2"/>
      </rPr>
      <t>(4)(A)</t>
    </r>
  </si>
  <si>
    <r>
      <t>Ratio BAIIA ajusté/charges d’intérêts nettes</t>
    </r>
    <r>
      <rPr>
        <vertAlign val="superscript"/>
        <sz val="14"/>
        <rFont val="Arial"/>
        <family val="2"/>
      </rPr>
      <t>(4)</t>
    </r>
  </si>
  <si>
    <t>ACTIF</t>
  </si>
  <si>
    <t>Actifs courants</t>
  </si>
  <si>
    <t>Trésorerie</t>
  </si>
  <si>
    <t>Équivalents de trésorerie</t>
  </si>
  <si>
    <t>Créances clients et autres débiteurs</t>
  </si>
  <si>
    <t>Stocks</t>
  </si>
  <si>
    <t>Actifs sur contrats</t>
  </si>
  <si>
    <t>Coûts liés aux contrats</t>
  </si>
  <si>
    <t xml:space="preserve">Charges payées d’avance </t>
  </si>
  <si>
    <t>Autres actifs courants</t>
  </si>
  <si>
    <t>Total des actifs courants</t>
  </si>
  <si>
    <t xml:space="preserve">Actifs non courants </t>
  </si>
  <si>
    <t>Immobilisations corporelles</t>
  </si>
  <si>
    <t>Immobilisations incorporelles</t>
  </si>
  <si>
    <t>Actifs d’impôt différé</t>
  </si>
  <si>
    <t>Participations dans des entreprises associées et des coentreprises</t>
  </si>
  <si>
    <t>Autres actifs non courants</t>
  </si>
  <si>
    <t>Total des actifs non courants</t>
  </si>
  <si>
    <t xml:space="preserve">Total de l’actif </t>
  </si>
  <si>
    <t>PASSIF</t>
  </si>
  <si>
    <t>Passifs courants</t>
  </si>
  <si>
    <t xml:space="preserve">Dettes fournisseurs et autres passifs </t>
  </si>
  <si>
    <t>Passifs sur contrats</t>
  </si>
  <si>
    <t>Intérêts à payer</t>
  </si>
  <si>
    <t>Dividendes à payer</t>
  </si>
  <si>
    <t>Passifs d’impôt exigible</t>
  </si>
  <si>
    <t>Total des passifs courants</t>
  </si>
  <si>
    <t xml:space="preserve">Passifs non courants </t>
  </si>
  <si>
    <t>Passifs d’impôt différé</t>
  </si>
  <si>
    <t>Obligations au titre des avantages postérieurs à l’emploi</t>
  </si>
  <si>
    <t>Autres passifs non courants</t>
  </si>
  <si>
    <t>Total des passifs non courants</t>
  </si>
  <si>
    <t>Total du passif</t>
  </si>
  <si>
    <t>CAPITAUX PROPRES</t>
  </si>
  <si>
    <t>Capitaux propres attribuables aux actionnaires de BCE</t>
  </si>
  <si>
    <t>Actions privilégiées</t>
  </si>
  <si>
    <t>Actions ordinaires</t>
  </si>
  <si>
    <t>Surplus d’apport</t>
  </si>
  <si>
    <t xml:space="preserve">Cumul des autres éléments de bénéfice global </t>
  </si>
  <si>
    <t xml:space="preserve">Déficit </t>
  </si>
  <si>
    <t>Total des capitaux propres attribuables aux actionnaires de BCE</t>
  </si>
  <si>
    <t>Participations ne donnant pas le contrôle</t>
  </si>
  <si>
    <t xml:space="preserve">Total des capitaux propres </t>
  </si>
  <si>
    <t>Total du passif et des capitaux propres</t>
  </si>
  <si>
    <t>Amortissements</t>
  </si>
  <si>
    <t>Coût des régimes d’avantages postérieurs à l’emploi</t>
  </si>
  <si>
    <t>Charges d’intérêts nettes</t>
  </si>
  <si>
    <t>Pertes sur placements</t>
  </si>
  <si>
    <t xml:space="preserve">Impôt sur le résultat </t>
  </si>
  <si>
    <t>Cotisations aux régimes d’avantages postérieurs à l’emploi</t>
  </si>
  <si>
    <t>Paiements en vertu de régimes d’autres avantages postérieurs à l’emploi</t>
  </si>
  <si>
    <t>Coûts liés aux indemnités de départ et autres payés</t>
  </si>
  <si>
    <t>Intérêts payés</t>
  </si>
  <si>
    <t>Impôt sur le résultat payé (après remboursements)</t>
  </si>
  <si>
    <t>Variation nette des actifs et des passifs d’exploitation</t>
  </si>
  <si>
    <t xml:space="preserve">Dépenses d’investissement </t>
  </si>
  <si>
    <t>Dividendes en trésorerie payés par des filiales aux détenteurs de 
  participations ne donnant pas le contrôle</t>
  </si>
  <si>
    <t xml:space="preserve">Coûts liés aux acquisitions et autres payés </t>
  </si>
  <si>
    <t>Flux de trésorerie disponibles</t>
  </si>
  <si>
    <t>Acquisitions d’entreprises</t>
  </si>
  <si>
    <t xml:space="preserve">Acquisition de licences de spectre </t>
  </si>
  <si>
    <t>Cession d’immobilisations incorporelles et d’autres actifs</t>
  </si>
  <si>
    <t>Autres activités d’investissement</t>
  </si>
  <si>
    <t>(Diminution) augmentation des effets à payer</t>
  </si>
  <si>
    <t>Augmentation (diminution) des créances clients titrisées</t>
  </si>
  <si>
    <t>Émission de titres d’emprunt à long terme</t>
  </si>
  <si>
    <t>Remboursement de titres d’emprunt à long terme</t>
  </si>
  <si>
    <t>Émission d’actions ordinaires</t>
  </si>
  <si>
    <t xml:space="preserve">Rachat d’actions ordinaires </t>
  </si>
  <si>
    <t>Achat d’actions pour le règlement de paiements fondés sur des actions</t>
  </si>
  <si>
    <t>Dividendes en trésorerie payés sur actions ordinaires</t>
  </si>
  <si>
    <t>Remboursement de capital aux détenteurs de participations 
  ne donnant pas le contrôle</t>
  </si>
  <si>
    <t>Autres activités de financement</t>
  </si>
  <si>
    <t>(Diminution) augmentation nette de la trésorerie et des équivalents de trésorerie</t>
  </si>
  <si>
    <t>Trésorerie et équivalents de trésorerie au début de la période</t>
  </si>
  <si>
    <t>Trésorerie et équivalents de trésorerie à la fin de la période</t>
  </si>
  <si>
    <t>Augmentation (diminution) nette de la trésorerie et des équivalents de trésorerie</t>
  </si>
  <si>
    <t xml:space="preserve">(Diminution) augmentation des effets à payer </t>
  </si>
  <si>
    <t>Rachat d’actions ordinaires</t>
  </si>
  <si>
    <t>Rapprochement du bénéfice net et des flux de trésorerie liés aux activités
 d’exploitation</t>
  </si>
  <si>
    <t>Produits externes tirés des produits</t>
  </si>
  <si>
    <t>Activations brutes des services sans fil</t>
  </si>
  <si>
    <t>Activations (pertes) nettes des services sans fil</t>
  </si>
  <si>
    <r>
      <t>Abonnés des services sans fil à la fin de la période</t>
    </r>
    <r>
      <rPr>
        <vertAlign val="superscript"/>
        <sz val="14"/>
        <rFont val="Arial"/>
        <family val="2"/>
      </rPr>
      <t>(A)(B)</t>
    </r>
  </si>
  <si>
    <r>
      <t>Services postpayés</t>
    </r>
    <r>
      <rPr>
        <vertAlign val="superscript"/>
        <sz val="14"/>
        <rFont val="Arial"/>
        <family val="2"/>
      </rPr>
      <t xml:space="preserve">(A)(B) </t>
    </r>
  </si>
  <si>
    <r>
      <t>Services prépayés</t>
    </r>
    <r>
      <rPr>
        <vertAlign val="superscript"/>
        <sz val="14"/>
        <rFont val="Arial"/>
        <family val="2"/>
      </rPr>
      <t>(A)</t>
    </r>
  </si>
  <si>
    <r>
      <t>FMU combinée ($/mois)</t>
    </r>
    <r>
      <rPr>
        <vertAlign val="superscript"/>
        <sz val="14"/>
        <rFont val="Arial"/>
        <family val="2"/>
      </rPr>
      <t>(C)</t>
    </r>
  </si>
  <si>
    <t>Taux de désabonnement (%) (moyen par mois)</t>
  </si>
  <si>
    <t xml:space="preserve">Services de données </t>
  </si>
  <si>
    <t>Services voix</t>
  </si>
  <si>
    <t>Autres services</t>
  </si>
  <si>
    <t>Total des produits externes tirés des services</t>
  </si>
  <si>
    <t>Services de données</t>
  </si>
  <si>
    <t>Équipements et autres</t>
  </si>
  <si>
    <t>Total des produits externes tirés des produits</t>
  </si>
  <si>
    <r>
      <t>Abonnés des services Internet haute vitesse de détail</t>
    </r>
    <r>
      <rPr>
        <b/>
        <vertAlign val="superscript"/>
        <sz val="13"/>
        <rFont val="Arial"/>
        <family val="2"/>
      </rPr>
      <t>(5)</t>
    </r>
  </si>
  <si>
    <r>
      <t>Activations nettes des services de détail</t>
    </r>
    <r>
      <rPr>
        <vertAlign val="superscript"/>
        <sz val="13"/>
        <rFont val="Arial"/>
        <family val="2"/>
      </rPr>
      <t>(A)</t>
    </r>
  </si>
  <si>
    <r>
      <t>Abonnés des services de télé de détail à la fin de la période</t>
    </r>
    <r>
      <rPr>
        <vertAlign val="superscript"/>
        <sz val="13"/>
        <rFont val="Arial"/>
        <family val="2"/>
      </rPr>
      <t>(A)(B)</t>
    </r>
  </si>
  <si>
    <r>
      <t>Abonnés des services de télé de détail</t>
    </r>
    <r>
      <rPr>
        <b/>
        <vertAlign val="superscript"/>
        <sz val="13"/>
        <rFont val="Arial"/>
        <family val="2"/>
      </rPr>
      <t>(5)</t>
    </r>
    <r>
      <rPr>
        <b/>
        <sz val="13"/>
        <rFont val="Arial"/>
        <family val="2"/>
      </rPr>
      <t xml:space="preserve"> </t>
    </r>
  </si>
  <si>
    <r>
      <t>Activations (pertes) nettes d’abonnés des services de détail</t>
    </r>
    <r>
      <rPr>
        <vertAlign val="superscript"/>
        <sz val="13"/>
        <rFont val="Arial"/>
        <family val="2"/>
      </rPr>
      <t>(A)</t>
    </r>
  </si>
  <si>
    <t xml:space="preserve">Services de télévision sur protocole Internet (télé IP) </t>
  </si>
  <si>
    <t>Services de télé par satellite</t>
  </si>
  <si>
    <r>
      <t>Total des abonnés des services de détail à la fin de la période</t>
    </r>
    <r>
      <rPr>
        <vertAlign val="superscript"/>
        <sz val="13"/>
        <rFont val="Arial"/>
        <family val="2"/>
      </rPr>
      <t>(A)</t>
    </r>
  </si>
  <si>
    <t xml:space="preserve">Services de télé IP </t>
  </si>
  <si>
    <r>
      <t>Services d’accès au réseau (SAR) de détail</t>
    </r>
    <r>
      <rPr>
        <b/>
        <vertAlign val="superscript"/>
        <sz val="13"/>
        <rFont val="Arial"/>
        <family val="2"/>
      </rPr>
      <t>(5)</t>
    </r>
  </si>
  <si>
    <r>
      <t>SAR résidentiels</t>
    </r>
    <r>
      <rPr>
        <vertAlign val="superscript"/>
        <sz val="13"/>
        <rFont val="Arial"/>
        <family val="2"/>
      </rPr>
      <t>(A)</t>
    </r>
  </si>
  <si>
    <r>
      <t>Pertes nettes d’abonnés des SAR résidentiels</t>
    </r>
    <r>
      <rPr>
        <vertAlign val="superscript"/>
        <sz val="13"/>
        <rFont val="Arial"/>
        <family val="2"/>
      </rPr>
      <t>(A)</t>
    </r>
    <r>
      <rPr>
        <sz val="13"/>
        <rFont val="Arial"/>
        <family val="2"/>
      </rPr>
      <t xml:space="preserve"> </t>
    </r>
  </si>
  <si>
    <t xml:space="preserve">Autres services </t>
  </si>
  <si>
    <t>Abonnés des services Internet haute vitesse de détail</t>
  </si>
  <si>
    <r>
      <t>Activations nettes des services de détail</t>
    </r>
    <r>
      <rPr>
        <vertAlign val="superscript"/>
        <sz val="20"/>
        <rFont val="Arial"/>
        <family val="2"/>
      </rPr>
      <t>(A)</t>
    </r>
  </si>
  <si>
    <r>
      <t>Abonnés des services de télé de détail à la fin de la période</t>
    </r>
    <r>
      <rPr>
        <vertAlign val="superscript"/>
        <sz val="20"/>
        <rFont val="Arial"/>
        <family val="2"/>
      </rPr>
      <t>(A)(B)</t>
    </r>
  </si>
  <si>
    <t>Abonnés des services de télé de détail</t>
  </si>
  <si>
    <r>
      <t>Activations (pertes) nettes d’abonnés des services de détail</t>
    </r>
    <r>
      <rPr>
        <vertAlign val="superscript"/>
        <sz val="20"/>
        <rFont val="Arial"/>
        <family val="2"/>
      </rPr>
      <t xml:space="preserve">(A) </t>
    </r>
  </si>
  <si>
    <t>Services de télé IP</t>
  </si>
  <si>
    <r>
      <t>Total des abonnés des services de détail à la fin de la période</t>
    </r>
    <r>
      <rPr>
        <vertAlign val="superscript"/>
        <sz val="20"/>
        <rFont val="Arial"/>
        <family val="2"/>
      </rPr>
      <t>(A)</t>
    </r>
  </si>
  <si>
    <t>Services d’accès au réseau (SAR) de détail</t>
  </si>
  <si>
    <r>
      <t>SAR résidentiels</t>
    </r>
    <r>
      <rPr>
        <vertAlign val="superscript"/>
        <sz val="20"/>
        <rFont val="Arial"/>
        <family val="2"/>
      </rPr>
      <t>(A)</t>
    </r>
  </si>
  <si>
    <r>
      <t>Pertes nettes d’abonnés des SAR résidentiels</t>
    </r>
    <r>
      <rPr>
        <vertAlign val="superscript"/>
        <sz val="20"/>
        <rFont val="Arial"/>
        <family val="2"/>
      </rPr>
      <t xml:space="preserve">(A) </t>
    </r>
  </si>
  <si>
    <t xml:space="preserve">     </t>
  </si>
  <si>
    <t xml:space="preserve">         · 65 798 abonnés (19 195 abonnés des services postpayés et 46 603 abonnés des services prépayés), en raison de l’achèvement des travaux de mise hors service du réseau d’accès multiple par répartition en code (AMRC)
           le 30 avril 2019;</t>
  </si>
  <si>
    <t xml:space="preserve">         · 49 095 abonnés des services prépayés par suite de la modification des conditions de notre politique de désactivation qui, principalement, sont passées de 120 jours pour Bell/Virgin Mobile Canada (Virgin Mobile) et de 150 jours 
           pour Lucky Mobile, à 90 jours;</t>
  </si>
  <si>
    <t xml:space="preserve">         · 49 095 abonnés des services prépayés par suite de la modification des conditions de notre politique de désactivation qui, principalement, sont passées de 120 jours pour Bell/Virgin Mobile et de 150 jours pour Lucky Mobile, à 90 jours;</t>
  </si>
  <si>
    <r>
      <rPr>
        <vertAlign val="superscript"/>
        <sz val="13"/>
        <rFont val="Arial"/>
        <family val="2"/>
      </rPr>
      <t>(B)</t>
    </r>
    <r>
      <rPr>
        <sz val="13"/>
        <rFont val="Arial"/>
        <family val="2"/>
      </rPr>
      <t xml:space="preserve">  Au début du T4 2018, nous avons ajusté notre clientèle d’abonnés des services postpayés dans le sans-fil afin de retrancher 20 000 abonnés que nous avons cédés à Xplornet Communications Inc. à la suite de l’acquisition de 
      Manitoba Telecom Services Inc. par BCE.</t>
    </r>
  </si>
  <si>
    <r>
      <rPr>
        <vertAlign val="superscript"/>
        <sz val="13"/>
        <rFont val="Arial"/>
        <family val="2"/>
      </rPr>
      <t>(C)</t>
    </r>
    <r>
      <rPr>
        <sz val="13"/>
        <rFont val="Arial"/>
        <family val="2"/>
      </rPr>
      <t xml:space="preserve">  Notre FMU combinée au T1 2018 a été ajustée afin de ne pas tenir compte de l’incidence défavorable rétroactive de la décision du CRTC relative aux tarifs des services sans fil d’itinérance de gros à l’échelle nationale de 14 millions $.</t>
    </r>
  </si>
  <si>
    <r>
      <rPr>
        <vertAlign val="superscript"/>
        <sz val="13"/>
        <rFont val="Arial"/>
        <family val="2"/>
      </rPr>
      <t>(A)</t>
    </r>
    <r>
      <rPr>
        <sz val="13"/>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</si>
  <si>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r>
      <rPr>
        <vertAlign val="superscript"/>
        <sz val="11"/>
        <rFont val="Arial"/>
        <family val="2"/>
      </rPr>
      <t>(A)</t>
    </r>
    <r>
      <rPr>
        <sz val="11"/>
        <rFont val="Arial"/>
        <family val="2"/>
      </rPr>
      <t xml:space="preserve">  Au début du T1 2019, nous avons ajusté notre clientèle d’abonnés des services sans fil afin de retrancher 167 929 abonnés (72 231 abonnés des services postpayés et 95 698 abonnés des services prépayés) comme suit : </t>
    </r>
  </si>
  <si>
    <r>
      <rPr>
        <vertAlign val="superscript"/>
        <sz val="11"/>
        <rFont val="Arial"/>
        <family val="2"/>
      </rPr>
      <t>(B)</t>
    </r>
    <r>
      <rPr>
        <sz val="11"/>
        <rFont val="Arial"/>
        <family val="2"/>
      </rPr>
      <t xml:space="preserve">  Notre FMU combinée au T1 2018 a été ajustée afin de ne pas tenir compte de l’incidence défavorable rétroactive de la décision du Conseil de la radiodiffusion et des télécommunications canadiennes (CRTC) relative aux tarifs 
     des services sans fil d’itinérance de gros à l’échelle nationale de 14 millions $.</t>
    </r>
  </si>
  <si>
    <r>
      <rPr>
        <vertAlign val="superscript"/>
        <sz val="12"/>
        <rFont val="Arial"/>
        <family val="2"/>
      </rPr>
      <t>(A)</t>
    </r>
    <r>
      <rPr>
        <sz val="12"/>
        <rFont val="Arial"/>
        <family val="2"/>
      </rPr>
      <t xml:space="preserve">  En date du 1</t>
    </r>
    <r>
      <rPr>
        <vertAlign val="superscript"/>
        <sz val="12"/>
        <rFont val="Arial"/>
        <family val="2"/>
      </rPr>
      <t>er</t>
    </r>
    <r>
      <rPr>
        <sz val="12"/>
        <rFont val="Arial"/>
        <family val="2"/>
      </rPr>
      <t>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t>
    </r>
  </si>
  <si>
    <r>
      <rPr>
        <vertAlign val="superscript"/>
        <sz val="12"/>
        <rFont val="Arial"/>
        <family val="2"/>
      </rPr>
      <t xml:space="preserve">(B) </t>
    </r>
    <r>
      <rPr>
        <sz val="12"/>
        <rFont val="Arial"/>
        <family val="2"/>
      </rPr>
      <t xml:space="preserve"> Au début du T1 2019, notre clientèle d’abonnés des services Internet haute vitesse de détail a augmenté de 9 366 abonnés, en raison du transfert des abonnés du service Internet sans fil fixe hors de notre
     secteur des services sans fil.</t>
    </r>
  </si>
  <si>
    <r>
      <rPr>
        <vertAlign val="superscript"/>
        <sz val="16"/>
        <rFont val="Arial"/>
        <family val="2"/>
      </rPr>
      <t>(B)</t>
    </r>
    <r>
      <rPr>
        <sz val="16"/>
        <rFont val="Arial"/>
        <family val="2"/>
      </rPr>
      <t xml:space="preserve">  Au début du T1 2019, notre clientèle d’abonnés des services Internet haute vitesse de détail a augmenté de 9 366 abonnés, en raison du transfert des abonnés du service Internet sans fil fixe hors de notre secteur des services sans fil.</t>
    </r>
  </si>
  <si>
    <r>
      <rPr>
        <vertAlign val="superscript"/>
        <sz val="16"/>
        <rFont val="Arial"/>
        <family val="2"/>
      </rPr>
      <t>(A)</t>
    </r>
    <r>
      <rPr>
        <sz val="16"/>
        <rFont val="Arial"/>
        <family val="2"/>
      </rPr>
      <t xml:space="preserve">  En date du 1</t>
    </r>
    <r>
      <rPr>
        <vertAlign val="superscript"/>
        <sz val="16"/>
        <rFont val="Arial"/>
        <family val="2"/>
      </rPr>
      <t>er</t>
    </r>
    <r>
      <rPr>
        <sz val="16"/>
        <rFont val="Arial"/>
        <family val="2"/>
      </rPr>
      <t xml:space="preserve"> janvier 2019, nous avons cessé de présenter les abonnés de gros dans notre clientèle d’abonnés des services Internet, de télé et des SAR résidentiels, ce qui reflète l’accent que nous mettons sur le marché de détail. Nous avons
      donc retraité les chiffres présentés en 2018 sur la clientèle d’abonnés à des fins de comparabilité. </t>
    </r>
  </si>
  <si>
    <t>30 septembre     </t>
  </si>
  <si>
    <t>30 juin     </t>
  </si>
  <si>
    <t>31 mars     </t>
  </si>
  <si>
    <t>31 décembre     </t>
  </si>
  <si>
    <r>
      <t>Flux de trésorerie disponibles (FTD)</t>
    </r>
    <r>
      <rPr>
        <b/>
        <vertAlign val="superscript"/>
        <sz val="14"/>
        <rFont val="Arial"/>
        <family val="2"/>
      </rPr>
      <t>(4)</t>
    </r>
  </si>
  <si>
    <t>Dividendes en trésorerie payés par des filiales aux détenteurs de  
  participations ne donnant pas le contrôle</t>
  </si>
  <si>
    <t>annuel    
2019    </t>
  </si>
  <si>
    <t>Cumul    </t>
  </si>
  <si>
    <t>T1 19     </t>
  </si>
  <si>
    <t xml:space="preserve">TOTAL    
2018      </t>
  </si>
  <si>
    <t>T3 19     </t>
  </si>
  <si>
    <t>T2 19     </t>
  </si>
  <si>
    <t>T4 18     </t>
  </si>
  <si>
    <t>T3 18     </t>
  </si>
  <si>
    <t>T2 18     </t>
  </si>
  <si>
    <t>T1 18     </t>
  </si>
  <si>
    <t>2018     </t>
  </si>
  <si>
    <t>Cumul     
annuel     </t>
  </si>
  <si>
    <t>2019     </t>
  </si>
  <si>
    <t>Cumul     
annuel     </t>
  </si>
  <si>
    <r>
      <t xml:space="preserve">  BCE</t>
    </r>
    <r>
      <rPr>
        <b/>
        <vertAlign val="superscript"/>
        <sz val="19"/>
        <rFont val="Arial"/>
        <family val="2"/>
      </rPr>
      <t>(2)</t>
    </r>
  </si>
  <si>
    <r>
      <t xml:space="preserve">(A) </t>
    </r>
    <r>
      <rPr>
        <sz val="13"/>
        <rFont val="Arial"/>
        <family val="2"/>
      </rPr>
      <t>Excluent le coût des services rendus au titre des régimes d’avantages postérieurs à l’emploi.</t>
    </r>
  </si>
  <si>
    <r>
      <t xml:space="preserve">         · 43 670 abonnés des services postpayés qui se rapportent à l’IdO, précision attribuable au fait que nous avons raffiné notre définition du terme </t>
    </r>
    <r>
      <rPr>
        <i/>
        <sz val="13"/>
        <rFont val="Arial"/>
        <family val="2"/>
      </rPr>
      <t>abonné</t>
    </r>
    <r>
      <rPr>
        <sz val="13"/>
        <rFont val="Arial"/>
        <family val="2"/>
      </rPr>
      <t xml:space="preserve"> pour tenir compte de l’évolution technologique;</t>
    </r>
  </si>
  <si>
    <t>Rapprochement du bénéfice net et des flux de trésorerie liés aux activités 
  d’exploitation</t>
  </si>
  <si>
    <t>T2 18    </t>
  </si>
  <si>
    <t>T2 18     </t>
  </si>
  <si>
    <t>États consolidés de la situation financière</t>
  </si>
  <si>
    <r>
      <rPr>
        <vertAlign val="superscript"/>
        <sz val="13"/>
        <rFont val="Arial"/>
        <family val="2"/>
      </rPr>
      <t>(A)</t>
    </r>
    <r>
      <rPr>
        <sz val="13"/>
        <rFont val="Arial"/>
        <family val="2"/>
      </rPr>
      <t xml:space="preserve">  Notre ratio de levier financier net reflète la hausse non récurrente découlant de l’adoption d’IFRS 16, qui a eu pour effet d'augmenter la dette nette de 2 304 millions $ le 1</t>
    </r>
    <r>
      <rPr>
        <vertAlign val="superscript"/>
        <sz val="13"/>
        <rFont val="Arial"/>
        <family val="2"/>
      </rPr>
      <t>er</t>
    </r>
    <r>
      <rPr>
        <sz val="13"/>
        <rFont val="Arial"/>
        <family val="2"/>
      </rPr>
      <t xml:space="preserve"> janvier 2019. Pour obtenir d’autres détails,
      se reporter à la section 4.1, </t>
    </r>
    <r>
      <rPr>
        <i/>
        <sz val="13"/>
        <rFont val="Arial"/>
        <family val="2"/>
      </rPr>
      <t>Dette nette,</t>
    </r>
    <r>
      <rPr>
        <sz val="13"/>
        <rFont val="Arial"/>
        <family val="2"/>
      </rPr>
      <t xml:space="preserve"> du rapport de gestion du T3 2019 de BCE.</t>
    </r>
  </si>
</sst>
</file>

<file path=xl/styles.xml><?xml version="1.0" encoding="utf-8"?>
<styleSheet xmlns="http://schemas.openxmlformats.org/spreadsheetml/2006/main">
  <numFmts count="1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0.0\ &quot;pts&quot;;\(0.0\)\ &quot;pts&quot;"/>
    <numFmt numFmtId="254" formatCode="_(* #,##0.00_);_(* \(#,##0.00\);_(* &quot;-&quot;_);_(@_)"/>
    <numFmt numFmtId="255" formatCode="0.0_);\(0.0\)"/>
    <numFmt numFmtId="256" formatCode="_(* #,##0.00_);_(* \(#,##0.00\);_(* &quot;-&quot;\ \ _);@"/>
    <numFmt numFmtId="257" formatCode="_ * ##0_)\ __\ ;_ * \(##0\)\ __\ ;\ * \–_)\ __\ ;_ * @_)\ __\ "/>
    <numFmt numFmtId="258" formatCode="_ * ###\ ##0_)\ __\ ;_ * \(###\ ##0\)\ __\ ;\ * \–_)\ __\ ;_ * @_)\ __\ "/>
    <numFmt numFmtId="259" formatCode="_ * ##0.0_)\ __\ ;_ * \(##0.0\)\ __\ ;\ * \–_)\ __\ ;_ * @_)\ __\ "/>
    <numFmt numFmtId="260" formatCode="_ * ##0.0_)\ %;_ * \(##0.0\)\ %;\ * \–_)\ \%;_ * @_)\ __\ "/>
    <numFmt numFmtId="261" formatCode="_ * ##0.00_)\ __\ ;_ * \(##0.00\)\ __\ ;\ * \–_)\ __\ ;_ * @_)\ __\ "/>
    <numFmt numFmtId="262" formatCode="_ * ###\ ##0.0_)\ %;_ * \(###\ ##0.0\)\ %;\ * \–_)\ \%;_ * @_)\ __\ "/>
    <numFmt numFmtId="263" formatCode="_ * ##0_)\ &quot;$&quot;\ ;_ * \(##0\)\ &quot;$&quot;\ ;\ * \–_)\ &quot;$&quot;\ ;_ * @_)\ __\ "/>
    <numFmt numFmtId="264" formatCode="_ * ###\ ###\ ##0_)\ __\ ;_ * \(###\ ###\ ##0\)\ __\ ;\ * \–_)\ __\ ;_ * @_)\ __\ "/>
    <numFmt numFmtId="265" formatCode="_ * ##0.00_)\ %;_ * \(##0.00\)\ %;\ * \–_)\ \%;_ * @_)\ __\ "/>
    <numFmt numFmtId="266" formatCode="_ * ##0.00_)\ &quot;$&quot;\ ;_ * \(##0.00\)\ &quot;$&quot;\ ;\ * \–_)\ &quot;$&quot;\ ;_ * @_)\ __\ "/>
    <numFmt numFmtId="267" formatCode="_ * ##0.0000_)\ &quot;$&quot;\ ;_ * \(##0.0000\)\ &quot;$&quot;\ ;\ * \–_)\ &quot;$&quot;\ ;_ * @_)\ __\ "/>
    <numFmt numFmtId="268" formatCode="0.0\ &quot; pt&quot;;\(0.0\)\ &quot; pt&quot;"/>
    <numFmt numFmtId="269" formatCode="0.0\ &quot;pt&quot;;\(0.0\)\ &quot;pt&quot;"/>
    <numFmt numFmtId="270" formatCode="0.00\ &quot;pt&quot;;\(0.00\)\ &quot;pt&quot;"/>
    <numFmt numFmtId="271" formatCode="0.00\ &quot; pt&quot;;\(0.00\)\ &quot; pt&quot;"/>
  </numFmts>
  <fonts count="243">
    <font>
      <sz val="10"/>
      <color theme="1"/>
      <name val="Arial"/>
      <family val="2"/>
    </font>
    <font>
      <sz val="11"/>
      <color indexed="8"/>
      <name val="Calibri"/>
      <family val="2"/>
    </font>
    <font>
      <sz val="10"/>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sz val="12"/>
      <color indexed="63"/>
      <name val="Arial"/>
      <family val="2"/>
    </font>
    <font>
      <sz val="104"/>
      <name val="Arial"/>
      <family val="2"/>
    </font>
    <font>
      <sz val="8"/>
      <name val="Tahoma"/>
      <family val="2"/>
    </font>
    <font>
      <sz val="13"/>
      <name val="Arial"/>
      <family val="2"/>
    </font>
    <font>
      <sz val="15"/>
      <name val="Arial"/>
      <family val="2"/>
    </font>
    <font>
      <sz val="14"/>
      <name val="Arial"/>
      <family val="2"/>
    </font>
    <font>
      <b/>
      <sz val="14"/>
      <name val="Arial"/>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4"/>
      <color indexed="52"/>
      <name val="Arial"/>
      <family val="2"/>
    </font>
    <font>
      <b/>
      <sz val="13"/>
      <color indexed="8"/>
      <name val="Arial"/>
      <family val="2"/>
    </font>
    <font>
      <sz val="20"/>
      <name val="Arial"/>
      <family val="2"/>
    </font>
    <font>
      <sz val="16"/>
      <name val="Arial"/>
      <family val="2"/>
    </font>
    <font>
      <b/>
      <sz val="15"/>
      <name val="Arial"/>
      <family val="2"/>
    </font>
    <font>
      <b/>
      <sz val="13"/>
      <name val="Arial"/>
      <family val="2"/>
    </font>
    <font>
      <b/>
      <sz val="19"/>
      <name val="Arial"/>
      <family val="2"/>
    </font>
    <font>
      <sz val="19"/>
      <name val="Arial"/>
      <family val="2"/>
    </font>
    <font>
      <b/>
      <sz val="16"/>
      <name val="Arial"/>
      <family val="2"/>
    </font>
    <font>
      <b/>
      <vertAlign val="superscript"/>
      <sz val="16"/>
      <name val="Arial"/>
      <family val="2"/>
    </font>
    <font>
      <i/>
      <sz val="13"/>
      <name val="Arial"/>
      <family val="2"/>
    </font>
    <font>
      <vertAlign val="superscript"/>
      <sz val="13"/>
      <name val="Arial"/>
      <family val="2"/>
    </font>
    <font>
      <b/>
      <vertAlign val="superscript"/>
      <sz val="13"/>
      <name val="Arial"/>
      <family val="2"/>
    </font>
    <font>
      <b/>
      <i/>
      <sz val="13"/>
      <name val="Arial"/>
      <family val="2"/>
    </font>
    <font>
      <i/>
      <vertAlign val="superscript"/>
      <sz val="13"/>
      <name val="Arial"/>
      <family val="2"/>
    </font>
    <font>
      <i/>
      <sz val="14"/>
      <name val="Arial"/>
      <family val="2"/>
    </font>
    <font>
      <vertAlign val="superscript"/>
      <sz val="14"/>
      <name val="Arial"/>
      <family val="2"/>
    </font>
    <font>
      <b/>
      <sz val="20"/>
      <name val="Arial"/>
      <family val="2"/>
    </font>
    <font>
      <i/>
      <sz val="16"/>
      <name val="Arial"/>
      <family val="2"/>
    </font>
    <font>
      <i/>
      <sz val="20"/>
      <name val="Arial"/>
      <family val="2"/>
    </font>
    <font>
      <i/>
      <sz val="12"/>
      <name val="Arial"/>
      <family val="2"/>
    </font>
    <font>
      <b/>
      <vertAlign val="superscript"/>
      <sz val="14"/>
      <name val="Arial"/>
      <family val="2"/>
    </font>
    <font>
      <b/>
      <vertAlign val="superscript"/>
      <sz val="19"/>
      <name val="Arial"/>
      <family val="2"/>
    </font>
    <font>
      <b/>
      <sz val="17"/>
      <name val="Arial"/>
      <family val="2"/>
    </font>
    <font>
      <sz val="17"/>
      <name val="Arial"/>
      <family val="2"/>
    </font>
    <font>
      <i/>
      <sz val="17"/>
      <name val="Arial"/>
      <family val="2"/>
    </font>
    <font>
      <b/>
      <i/>
      <sz val="17"/>
      <name val="Arial"/>
      <family val="2"/>
    </font>
    <font>
      <b/>
      <vertAlign val="subscript"/>
      <sz val="16"/>
      <name val="Arial"/>
      <family val="2"/>
    </font>
    <font>
      <b/>
      <i/>
      <vertAlign val="superscript"/>
      <sz val="13"/>
      <name val="Arial"/>
      <family val="2"/>
    </font>
    <font>
      <i/>
      <sz val="11"/>
      <name val="Arial"/>
      <family val="2"/>
    </font>
    <font>
      <b/>
      <sz val="11"/>
      <name val="Arial"/>
      <family val="2"/>
    </font>
    <font>
      <i/>
      <sz val="10"/>
      <name val="Arial"/>
      <family val="2"/>
    </font>
    <font>
      <vertAlign val="superscript"/>
      <sz val="20"/>
      <name val="Arial"/>
      <family val="2"/>
    </font>
    <font>
      <vertAlign val="superscript"/>
      <sz val="12"/>
      <name val="Arial"/>
      <family val="2"/>
    </font>
    <font>
      <vertAlign val="superscript"/>
      <sz val="11"/>
      <name val="Arial"/>
      <family val="2"/>
    </font>
    <font>
      <vertAlign val="superscript"/>
      <sz val="16"/>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3"/>
      <color indexed="8"/>
      <name val="Arial"/>
      <family val="2"/>
    </font>
    <font>
      <sz val="17"/>
      <color indexed="8"/>
      <name val="Arial"/>
      <family val="2"/>
    </font>
    <font>
      <sz val="14"/>
      <color indexed="8"/>
      <name val="Arial"/>
      <family val="2"/>
    </font>
    <font>
      <sz val="19"/>
      <color indexed="8"/>
      <name val="Arial"/>
      <family val="2"/>
    </font>
    <font>
      <b/>
      <sz val="17"/>
      <color indexed="8"/>
      <name val="Arial"/>
      <family val="2"/>
    </font>
    <font>
      <b/>
      <sz val="14"/>
      <color indexed="8"/>
      <name val="Arial"/>
      <family val="2"/>
    </font>
    <font>
      <b/>
      <sz val="19"/>
      <color indexed="8"/>
      <name val="Arial"/>
      <family val="2"/>
    </font>
    <font>
      <i/>
      <sz val="13"/>
      <color indexed="8"/>
      <name val="Arial"/>
      <family val="2"/>
    </font>
    <font>
      <b/>
      <i/>
      <sz val="13"/>
      <color indexed="8"/>
      <name val="Arial"/>
      <family val="2"/>
    </font>
    <font>
      <b/>
      <i/>
      <sz val="14"/>
      <color indexed="8"/>
      <name val="Arial"/>
      <family val="2"/>
    </font>
    <font>
      <i/>
      <sz val="14"/>
      <color indexed="8"/>
      <name val="Arial"/>
      <family val="2"/>
    </font>
    <font>
      <b/>
      <i/>
      <sz val="19"/>
      <color indexed="8"/>
      <name val="Arial"/>
      <family val="2"/>
    </font>
    <font>
      <i/>
      <sz val="19"/>
      <color indexed="8"/>
      <name val="Arial"/>
      <family val="2"/>
    </font>
    <font>
      <sz val="8"/>
      <name val="Segoe UI"/>
      <family val="2"/>
    </font>
    <font>
      <sz val="80"/>
      <color indexed="8"/>
      <name val="Book Antiqua"/>
      <family val="0"/>
    </font>
    <font>
      <sz val="42"/>
      <color indexed="30"/>
      <name val="Arial"/>
      <family val="0"/>
    </font>
    <font>
      <sz val="8"/>
      <color indexed="30"/>
      <name val="Arial"/>
      <family val="0"/>
    </font>
    <font>
      <sz val="26"/>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3"/>
      <color theme="1"/>
      <name val="Arial"/>
      <family val="2"/>
    </font>
    <font>
      <sz val="17"/>
      <color theme="1"/>
      <name val="Arial"/>
      <family val="2"/>
    </font>
    <font>
      <sz val="14"/>
      <color theme="1"/>
      <name val="Arial"/>
      <family val="2"/>
    </font>
    <font>
      <sz val="19"/>
      <color theme="1"/>
      <name val="Arial"/>
      <family val="2"/>
    </font>
    <font>
      <b/>
      <sz val="13"/>
      <color theme="1"/>
      <name val="Arial"/>
      <family val="2"/>
    </font>
    <font>
      <b/>
      <sz val="17"/>
      <color theme="1"/>
      <name val="Arial"/>
      <family val="2"/>
    </font>
    <font>
      <b/>
      <sz val="14"/>
      <color theme="1"/>
      <name val="Arial"/>
      <family val="2"/>
    </font>
    <font>
      <b/>
      <sz val="19"/>
      <color theme="1"/>
      <name val="Arial"/>
      <family val="2"/>
    </font>
    <font>
      <i/>
      <sz val="13"/>
      <color theme="1"/>
      <name val="Arial"/>
      <family val="2"/>
    </font>
    <font>
      <b/>
      <i/>
      <sz val="13"/>
      <color theme="1"/>
      <name val="Arial"/>
      <family val="2"/>
    </font>
    <font>
      <b/>
      <i/>
      <sz val="14"/>
      <color theme="1"/>
      <name val="Arial"/>
      <family val="2"/>
    </font>
    <font>
      <i/>
      <sz val="14"/>
      <color theme="1"/>
      <name val="Arial"/>
      <family val="2"/>
    </font>
    <font>
      <b/>
      <i/>
      <sz val="19"/>
      <color theme="1"/>
      <name val="Arial"/>
      <family val="2"/>
    </font>
    <font>
      <i/>
      <sz val="19"/>
      <color theme="1"/>
      <name val="Arial"/>
      <family val="2"/>
    </font>
  </fonts>
  <fills count="11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rgb="FFDEEAF2"/>
        <bgColor indexed="64"/>
      </patternFill>
    </fill>
    <fill>
      <patternFill patternType="solid">
        <fgColor theme="0" tint="-0.24997000396251678"/>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s>
  <borders count="119">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thin"/>
      <right style="thin"/>
      <top style="thin"/>
      <bottom/>
    </border>
    <border>
      <left style="double"/>
      <right style="double"/>
      <top style="double"/>
      <bottom/>
    </border>
    <border>
      <left style="double"/>
      <right/>
      <top/>
      <bottom/>
    </border>
    <border>
      <left style="double"/>
      <right style="double"/>
      <top/>
      <bottom style="medium"/>
    </border>
    <border>
      <left style="double"/>
      <right/>
      <top/>
      <bottom style="medium"/>
    </border>
    <border>
      <left style="double"/>
      <right style="double"/>
      <top style="double"/>
      <bottom style="medium"/>
    </border>
    <border>
      <left>
        <color indexed="63"/>
      </left>
      <right style="double"/>
      <top style="double"/>
      <bottom style="medium"/>
    </border>
    <border>
      <left>
        <color indexed="63"/>
      </left>
      <right/>
      <top style="double"/>
      <bottom/>
    </border>
    <border>
      <left/>
      <right style="double"/>
      <top/>
      <bottom/>
    </border>
    <border>
      <left/>
      <right style="double"/>
      <top/>
      <bottom style="medium"/>
    </border>
    <border>
      <left/>
      <right style="hair"/>
      <top/>
      <bottom/>
    </border>
    <border>
      <left/>
      <right style="hair"/>
      <top/>
      <bottom style="medium"/>
    </border>
    <border>
      <left style="double"/>
      <right style="double"/>
      <top/>
      <bottom/>
    </border>
    <border>
      <left/>
      <right/>
      <top/>
      <bottom style="double"/>
    </border>
    <border>
      <left style="double"/>
      <right/>
      <top style="thin"/>
      <bottom/>
    </border>
    <border>
      <left/>
      <right/>
      <top/>
      <bottom style="hair"/>
    </border>
    <border>
      <left style="hair"/>
      <right/>
      <top style="hair"/>
      <bottom/>
    </border>
    <border>
      <left/>
      <right/>
      <top style="hair"/>
      <bottom/>
    </border>
    <border>
      <left/>
      <right style="hair"/>
      <top style="hair"/>
      <bottom/>
    </border>
    <border>
      <left style="hair"/>
      <right/>
      <top/>
      <bottom/>
    </border>
    <border>
      <left style="double"/>
      <right style="double"/>
      <top style="medium"/>
      <bottom/>
    </border>
    <border>
      <left style="hair"/>
      <right/>
      <top/>
      <bottom style="hair"/>
    </border>
    <border>
      <left/>
      <right style="hair"/>
      <top/>
      <bottom style="hair"/>
    </border>
    <border>
      <left/>
      <right style="hair"/>
      <top style="medium"/>
      <bottom/>
    </border>
    <border>
      <left/>
      <right style="hair"/>
      <top style="thin"/>
      <bottom style="hair"/>
    </border>
    <border>
      <left style="double"/>
      <right style="double"/>
      <top/>
      <bottom style="double"/>
    </border>
    <border>
      <left style="double"/>
      <right style="double"/>
      <top style="thin"/>
      <bottom/>
    </border>
    <border>
      <left style="double"/>
      <right>
        <color indexed="63"/>
      </right>
      <top style="medium"/>
      <bottom style="medium"/>
    </border>
    <border>
      <left/>
      <right/>
      <top style="hair"/>
      <bottom style="thin"/>
    </border>
    <border>
      <left style="double"/>
      <right>
        <color indexed="63"/>
      </right>
      <top>
        <color indexed="63"/>
      </top>
      <bottom style="thin"/>
    </border>
    <border>
      <left>
        <color indexed="63"/>
      </left>
      <right>
        <color indexed="63"/>
      </right>
      <top style="hair"/>
      <bottom style="hair"/>
    </border>
    <border>
      <left style="double"/>
      <right style="double"/>
      <top/>
      <bottom style="hair"/>
    </border>
    <border>
      <left style="double"/>
      <right style="double"/>
      <top style="hair"/>
      <bottom style="hair"/>
    </border>
    <border>
      <left style="double"/>
      <right style="double"/>
      <top style="hair"/>
      <bottom style="thin"/>
    </border>
    <border>
      <left/>
      <right/>
      <top style="hair"/>
      <bottom style="medium"/>
    </border>
    <border>
      <left style="double"/>
      <right style="double"/>
      <top style="hair"/>
      <bottom>
        <color indexed="63"/>
      </bottom>
    </border>
    <border>
      <left style="double"/>
      <right>
        <color indexed="63"/>
      </right>
      <top style="hair"/>
      <bottom>
        <color indexed="63"/>
      </bottom>
    </border>
    <border>
      <left style="double"/>
      <right>
        <color indexed="63"/>
      </right>
      <top style="hair"/>
      <bottom style="hair"/>
    </border>
    <border>
      <left style="double"/>
      <right>
        <color indexed="63"/>
      </right>
      <top/>
      <bottom style="double"/>
    </border>
    <border>
      <left>
        <color indexed="63"/>
      </left>
      <right style="hair"/>
      <top/>
      <bottom style="thin"/>
    </border>
    <border>
      <left style="double"/>
      <right style="double"/>
      <top/>
      <bottom style="thin"/>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thin"/>
      <botto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5">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 fillId="0" borderId="0">
      <alignment/>
      <protection/>
    </xf>
    <xf numFmtId="0" fontId="3" fillId="0" borderId="0">
      <alignment/>
      <protection/>
    </xf>
    <xf numFmtId="3" fontId="4" fillId="0" borderId="0" applyFont="0" applyFill="0" applyBorder="0" applyAlignment="0" applyProtection="0"/>
    <xf numFmtId="174" fontId="5" fillId="0" borderId="0" applyFont="0" applyFill="0" applyBorder="0" applyAlignment="0" applyProtection="0"/>
    <xf numFmtId="175" fontId="3" fillId="0" borderId="0" applyFont="0" applyFill="0" applyBorder="0" applyAlignment="0" applyProtection="0"/>
    <xf numFmtId="0" fontId="3" fillId="0" borderId="0">
      <alignment/>
      <protection/>
    </xf>
    <xf numFmtId="0" fontId="3" fillId="0" borderId="0">
      <alignment/>
      <protection/>
    </xf>
    <xf numFmtId="0" fontId="6" fillId="0" borderId="0" applyNumberFormat="0" applyFont="0" applyFill="0" applyBorder="0" applyAlignment="0" applyProtection="0"/>
    <xf numFmtId="3" fontId="7" fillId="0" borderId="0">
      <alignment/>
      <protection/>
    </xf>
    <xf numFmtId="3" fontId="7" fillId="0" borderId="0">
      <alignment/>
      <protection/>
    </xf>
    <xf numFmtId="3" fontId="7" fillId="0" borderId="0">
      <alignment/>
      <protection/>
    </xf>
    <xf numFmtId="3" fontId="7" fillId="0" borderId="0">
      <alignment/>
      <protection/>
    </xf>
    <xf numFmtId="0" fontId="3" fillId="0" borderId="0">
      <alignment/>
      <protection/>
    </xf>
    <xf numFmtId="0" fontId="8" fillId="0" borderId="0">
      <alignment/>
      <protection/>
    </xf>
    <xf numFmtId="0" fontId="3"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7" fontId="3" fillId="0" borderId="0">
      <alignment horizontal="left" wrapText="1"/>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3" fillId="0" borderId="0" applyFont="0" applyFill="0" applyBorder="0" applyAlignment="0" applyProtection="0"/>
    <xf numFmtId="0" fontId="3" fillId="0" borderId="0" applyFont="0" applyFill="0" applyBorder="0" applyAlignment="0" applyProtection="0"/>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0" fontId="11" fillId="0" borderId="0">
      <alignment vertical="top"/>
      <protection/>
    </xf>
    <xf numFmtId="176"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10"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176" fontId="3" fillId="0" borderId="0">
      <alignment horizontal="left" wrapText="1"/>
      <protection/>
    </xf>
    <xf numFmtId="0" fontId="11" fillId="0" borderId="0">
      <alignment vertical="top"/>
      <protection/>
    </xf>
    <xf numFmtId="0" fontId="3" fillId="0" borderId="0">
      <alignment vertical="top"/>
      <protection/>
    </xf>
    <xf numFmtId="178" fontId="3" fillId="0" borderId="0" applyFont="0" applyFill="0" applyBorder="0" applyAlignment="0" applyProtection="0"/>
    <xf numFmtId="179" fontId="3"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80" fontId="3" fillId="0" borderId="0" applyFont="0" applyFill="0" applyBorder="0" applyAlignment="0" applyProtection="0"/>
    <xf numFmtId="181" fontId="3" fillId="0" borderId="0" applyFont="0" applyFill="0" applyBorder="0" applyAlignment="0" applyProtection="0"/>
    <xf numFmtId="39" fontId="3" fillId="0" borderId="0" applyFont="0" applyFill="0" applyBorder="0" applyAlignment="0" applyProtection="0"/>
    <xf numFmtId="0" fontId="3" fillId="0" borderId="0">
      <alignment/>
      <protection/>
    </xf>
    <xf numFmtId="0" fontId="11" fillId="0" borderId="0">
      <alignment vertical="top"/>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0" fontId="3" fillId="0" borderId="0">
      <alignment horizontal="left" wrapText="1"/>
      <protection/>
    </xf>
    <xf numFmtId="0" fontId="11" fillId="0" borderId="0">
      <alignment vertical="top"/>
      <protection/>
    </xf>
    <xf numFmtId="0" fontId="9"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0" fontId="3" fillId="0" borderId="0" applyFont="0" applyFill="0" applyBorder="0" applyAlignment="0" applyProtection="0"/>
    <xf numFmtId="176" fontId="3" fillId="0" borderId="0">
      <alignment horizontal="left" wrapText="1"/>
      <protection/>
    </xf>
    <xf numFmtId="177" fontId="3" fillId="0" borderId="0">
      <alignment horizontal="left" wrapText="1"/>
      <protection/>
    </xf>
    <xf numFmtId="0" fontId="9" fillId="0" borderId="0">
      <alignment/>
      <protection/>
    </xf>
    <xf numFmtId="0" fontId="9" fillId="0" borderId="0">
      <alignment/>
      <protection/>
    </xf>
    <xf numFmtId="176" fontId="3" fillId="0" borderId="0">
      <alignment horizontal="left" wrapText="1"/>
      <protection/>
    </xf>
    <xf numFmtId="0" fontId="11" fillId="0" borderId="0">
      <alignment vertical="top"/>
      <protection/>
    </xf>
    <xf numFmtId="0" fontId="3" fillId="0" borderId="0">
      <alignment vertical="top"/>
      <protection/>
    </xf>
    <xf numFmtId="0" fontId="9" fillId="0" borderId="0">
      <alignment/>
      <protection/>
    </xf>
    <xf numFmtId="0" fontId="3" fillId="0" borderId="0">
      <alignment/>
      <protection/>
    </xf>
    <xf numFmtId="0" fontId="9" fillId="0" borderId="0">
      <alignment/>
      <protection/>
    </xf>
    <xf numFmtId="0" fontId="11" fillId="0" borderId="0">
      <alignment vertical="top"/>
      <protection/>
    </xf>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76" fontId="3" fillId="0" borderId="0">
      <alignment horizontal="left" wrapText="1"/>
      <protection/>
    </xf>
    <xf numFmtId="0" fontId="9" fillId="0" borderId="0">
      <alignment/>
      <protection/>
    </xf>
    <xf numFmtId="0" fontId="9" fillId="0" borderId="0">
      <alignment/>
      <protection/>
    </xf>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0" fillId="0" borderId="0">
      <alignment/>
      <protection/>
    </xf>
    <xf numFmtId="0" fontId="9" fillId="0" borderId="0">
      <alignment/>
      <protection/>
    </xf>
    <xf numFmtId="176" fontId="3" fillId="0" borderId="0">
      <alignment horizontal="left" wrapText="1"/>
      <protection/>
    </xf>
    <xf numFmtId="177"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13" fillId="0" borderId="0" applyNumberFormat="0" applyFill="0" applyBorder="0" applyProtection="0">
      <alignment horizontal="centerContinuous"/>
    </xf>
    <xf numFmtId="0" fontId="10" fillId="0" borderId="0">
      <alignment/>
      <protection/>
    </xf>
    <xf numFmtId="176" fontId="3" fillId="0" borderId="0">
      <alignment horizontal="left" wrapText="1"/>
      <protection/>
    </xf>
    <xf numFmtId="0" fontId="9" fillId="0" borderId="0">
      <alignment/>
      <protection/>
    </xf>
    <xf numFmtId="0" fontId="9" fillId="0" borderId="0">
      <alignment/>
      <protection/>
    </xf>
    <xf numFmtId="0" fontId="9" fillId="0" borderId="0">
      <alignment/>
      <protection/>
    </xf>
    <xf numFmtId="176" fontId="3" fillId="0" borderId="0">
      <alignment horizontal="left" wrapText="1"/>
      <protection/>
    </xf>
    <xf numFmtId="176" fontId="3" fillId="0" borderId="0">
      <alignment horizontal="left" wrapText="1"/>
      <protection/>
    </xf>
    <xf numFmtId="0" fontId="9" fillId="0" borderId="0">
      <alignment/>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176" fontId="3" fillId="0" borderId="0">
      <alignment horizontal="left" wrapText="1"/>
      <protection/>
    </xf>
    <xf numFmtId="0" fontId="9" fillId="0" borderId="0">
      <alignment/>
      <protection/>
    </xf>
    <xf numFmtId="190" fontId="14" fillId="0" borderId="0" applyFont="0" applyFill="0" applyBorder="0" applyAlignment="0" applyProtection="0"/>
    <xf numFmtId="191" fontId="14" fillId="0" borderId="0" applyFont="0" applyFill="0" applyBorder="0" applyAlignment="0" applyProtection="0"/>
    <xf numFmtId="0" fontId="3" fillId="0" borderId="0">
      <alignment/>
      <protection/>
    </xf>
    <xf numFmtId="0" fontId="3" fillId="0" borderId="0">
      <alignment/>
      <protection/>
    </xf>
    <xf numFmtId="0" fontId="9" fillId="0" borderId="0">
      <alignment/>
      <protection/>
    </xf>
    <xf numFmtId="10" fontId="4" fillId="0" borderId="0" applyFont="0" applyFill="0" applyBorder="0" applyAlignment="0" applyProtection="0"/>
    <xf numFmtId="9" fontId="15" fillId="0" borderId="0" applyFont="0" applyFill="0" applyBorder="0" applyAlignment="0" applyProtection="0"/>
    <xf numFmtId="0" fontId="211" fillId="2" borderId="0" applyNumberFormat="0" applyBorder="0" applyAlignment="0" applyProtection="0"/>
    <xf numFmtId="0" fontId="211" fillId="3" borderId="0" applyNumberFormat="0" applyBorder="0" applyAlignment="0" applyProtection="0"/>
    <xf numFmtId="0" fontId="211" fillId="4" borderId="0" applyNumberFormat="0" applyBorder="0" applyAlignment="0" applyProtection="0"/>
    <xf numFmtId="0" fontId="211" fillId="5" borderId="0" applyNumberFormat="0" applyBorder="0" applyAlignment="0" applyProtection="0"/>
    <xf numFmtId="0" fontId="211" fillId="6" borderId="0" applyNumberFormat="0" applyBorder="0" applyAlignment="0" applyProtection="0"/>
    <xf numFmtId="0" fontId="211" fillId="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 fillId="15"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9" borderId="0" applyNumberFormat="0" applyBorder="0" applyAlignment="0" applyProtection="0"/>
    <xf numFmtId="0" fontId="1" fillId="8"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1" fillId="18"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11" fillId="11" borderId="0" applyNumberFormat="0" applyBorder="0" applyAlignment="0" applyProtection="0"/>
    <xf numFmtId="0" fontId="11" fillId="19" borderId="0" applyNumberFormat="0" applyBorder="0" applyAlignment="0" applyProtection="0"/>
    <xf numFmtId="0" fontId="211" fillId="20" borderId="0" applyNumberFormat="0" applyBorder="0" applyAlignment="0" applyProtection="0"/>
    <xf numFmtId="0" fontId="211" fillId="21" borderId="0" applyNumberFormat="0" applyBorder="0" applyAlignment="0" applyProtection="0"/>
    <xf numFmtId="0" fontId="211" fillId="22" borderId="0" applyNumberFormat="0" applyBorder="0" applyAlignment="0" applyProtection="0"/>
    <xf numFmtId="0" fontId="211" fillId="23" borderId="0" applyNumberFormat="0" applyBorder="0" applyAlignment="0" applyProtection="0"/>
    <xf numFmtId="0" fontId="211" fillId="24" borderId="0" applyNumberFormat="0" applyBorder="0" applyAlignment="0" applyProtection="0"/>
    <xf numFmtId="0" fontId="211" fillId="25"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 fillId="8" borderId="0" applyNumberFormat="0" applyBorder="0" applyAlignment="0" applyProtection="0"/>
    <xf numFmtId="0" fontId="1" fillId="30"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12" fillId="31" borderId="0" applyNumberFormat="0" applyBorder="0" applyAlignment="0" applyProtection="0"/>
    <xf numFmtId="0" fontId="212" fillId="32" borderId="0" applyNumberFormat="0" applyBorder="0" applyAlignment="0" applyProtection="0"/>
    <xf numFmtId="0" fontId="212" fillId="33" borderId="0" applyNumberFormat="0" applyBorder="0" applyAlignment="0" applyProtection="0"/>
    <xf numFmtId="0" fontId="212" fillId="34" borderId="0" applyNumberFormat="0" applyBorder="0" applyAlignment="0" applyProtection="0"/>
    <xf numFmtId="0" fontId="212" fillId="35" borderId="0" applyNumberFormat="0" applyBorder="0" applyAlignment="0" applyProtection="0"/>
    <xf numFmtId="0" fontId="212" fillId="36"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6" fillId="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6"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6" fillId="26"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6" fillId="38"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27"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6" fillId="11"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11" borderId="0" applyNumberFormat="0" applyBorder="0" applyAlignment="0" applyProtection="0"/>
    <xf numFmtId="0" fontId="10" fillId="0" borderId="0">
      <alignment/>
      <protection locked="0"/>
    </xf>
    <xf numFmtId="0" fontId="3" fillId="13" borderId="0">
      <alignment horizontal="center"/>
      <protection/>
    </xf>
    <xf numFmtId="0" fontId="3" fillId="13" borderId="0">
      <alignment horizontal="center"/>
      <protection/>
    </xf>
    <xf numFmtId="0" fontId="21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38"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212"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53"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212"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6" fillId="44"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29"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61"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212"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6" fillId="44"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27"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212"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6" fillId="43"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38"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4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212"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2"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0" fontId="16" fillId="73" borderId="0" applyNumberFormat="0" applyBorder="0" applyAlignment="0" applyProtection="0"/>
    <xf numFmtId="192" fontId="18" fillId="0" borderId="0" applyFont="0" applyFill="0" applyBorder="0" applyAlignment="0" applyProtection="0"/>
    <xf numFmtId="193" fontId="18" fillId="0" borderId="0" applyFont="0" applyFill="0" applyBorder="0" applyAlignment="0" applyProtection="0"/>
    <xf numFmtId="194" fontId="3" fillId="0" borderId="0">
      <alignment/>
      <protection/>
    </xf>
    <xf numFmtId="195" fontId="19" fillId="0" borderId="0">
      <alignment/>
      <protection/>
    </xf>
    <xf numFmtId="178" fontId="20" fillId="17" borderId="2">
      <alignment horizontal="center"/>
      <protection/>
    </xf>
    <xf numFmtId="196" fontId="21" fillId="0" borderId="0">
      <alignment/>
      <protection/>
    </xf>
    <xf numFmtId="197" fontId="8" fillId="0" borderId="0" applyFill="0" applyBorder="0" applyAlignment="0" applyProtection="0"/>
    <xf numFmtId="198" fontId="8" fillId="0" borderId="0">
      <alignment/>
      <protection/>
    </xf>
    <xf numFmtId="196" fontId="22" fillId="0" borderId="0">
      <alignment/>
      <protection/>
    </xf>
    <xf numFmtId="199" fontId="23" fillId="0" borderId="0">
      <alignment/>
      <protection/>
    </xf>
    <xf numFmtId="196" fontId="23" fillId="0" borderId="0">
      <alignment/>
      <protection/>
    </xf>
    <xf numFmtId="0" fontId="23" fillId="0" borderId="0">
      <alignment/>
      <protection/>
    </xf>
    <xf numFmtId="200" fontId="24" fillId="18" borderId="3">
      <alignment horizontal="center" vertical="center"/>
      <protection/>
    </xf>
    <xf numFmtId="0" fontId="25" fillId="17" borderId="0" applyNumberFormat="0" applyBorder="0" applyAlignment="0" applyProtection="0"/>
    <xf numFmtId="201" fontId="3" fillId="0" borderId="0" applyFont="0" applyFill="0" applyBorder="0" applyAlignment="0" applyProtection="0"/>
    <xf numFmtId="14" fontId="18" fillId="0" borderId="0" applyFont="0" applyFill="0" applyBorder="0" applyAlignment="0" applyProtection="0"/>
    <xf numFmtId="202" fontId="18" fillId="0" borderId="0" applyFont="0" applyFill="0" applyBorder="0" applyAlignment="0" applyProtection="0"/>
    <xf numFmtId="0" fontId="26" fillId="0" borderId="4">
      <alignment horizontal="center" vertical="center"/>
      <protection/>
    </xf>
    <xf numFmtId="0" fontId="27" fillId="0" borderId="0">
      <alignment horizontal="center" wrapText="1"/>
      <protection locked="0"/>
    </xf>
    <xf numFmtId="3" fontId="21" fillId="0" borderId="0" applyNumberFormat="0" applyFill="0" applyBorder="0" applyAlignment="0">
      <protection/>
    </xf>
    <xf numFmtId="0" fontId="4" fillId="26" borderId="2" applyNumberFormat="0" applyFont="0" applyBorder="0" applyAlignment="0" applyProtection="0"/>
    <xf numFmtId="203" fontId="18" fillId="0" borderId="0" applyFont="0" applyFill="0" applyBorder="0" applyAlignment="0" applyProtection="0"/>
    <xf numFmtId="204" fontId="18" fillId="0" borderId="0" applyFont="0" applyFill="0" applyBorder="0" applyAlignment="0" applyProtection="0"/>
    <xf numFmtId="0" fontId="213" fillId="0" borderId="0" applyNumberFormat="0" applyFill="0" applyBorder="0" applyAlignment="0" applyProtection="0"/>
    <xf numFmtId="0" fontId="7" fillId="0" borderId="0">
      <alignment/>
      <protection/>
    </xf>
    <xf numFmtId="0" fontId="18" fillId="0" borderId="0">
      <alignment/>
      <protection/>
    </xf>
    <xf numFmtId="0" fontId="27" fillId="0" borderId="0">
      <alignment/>
      <protection/>
    </xf>
    <xf numFmtId="0" fontId="3" fillId="74" borderId="5" applyBorder="0">
      <alignment/>
      <protection/>
    </xf>
    <xf numFmtId="0" fontId="28" fillId="19" borderId="0" applyNumberFormat="0" applyBorder="0" applyAlignment="0" applyProtection="0"/>
    <xf numFmtId="0" fontId="29" fillId="68" borderId="0" applyNumberFormat="0" applyBorder="0" applyAlignment="0" applyProtection="0"/>
    <xf numFmtId="0" fontId="28" fillId="19"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0" fillId="51" borderId="0" applyNumberFormat="0" applyBorder="0" applyAlignment="0" applyProtection="0"/>
    <xf numFmtId="0" fontId="3" fillId="0" borderId="0" applyNumberFormat="0" applyBorder="0" applyProtection="0">
      <alignment/>
    </xf>
    <xf numFmtId="0" fontId="31" fillId="0" borderId="0">
      <alignment horizontal="left"/>
      <protection/>
    </xf>
    <xf numFmtId="0" fontId="31" fillId="0" borderId="0">
      <alignment horizontal="left"/>
      <protection/>
    </xf>
    <xf numFmtId="0" fontId="32" fillId="0" borderId="0">
      <alignment horizontal="left" wrapText="1"/>
      <protection/>
    </xf>
    <xf numFmtId="0" fontId="32" fillId="0" borderId="0">
      <alignment horizontal="left" wrapText="1"/>
      <protection/>
    </xf>
    <xf numFmtId="2" fontId="33" fillId="0" borderId="0">
      <alignment horizontal="right"/>
      <protection locked="0"/>
    </xf>
    <xf numFmtId="0" fontId="34" fillId="0" borderId="0" applyNumberFormat="0" applyFill="0" applyBorder="0" applyAlignment="0" applyProtection="0"/>
    <xf numFmtId="0" fontId="27" fillId="0" borderId="6" applyNumberFormat="0" applyFont="0" applyFill="0" applyAlignment="0" applyProtection="0"/>
    <xf numFmtId="0" fontId="27" fillId="0" borderId="6" applyNumberFormat="0" applyFont="0" applyFill="0" applyAlignment="0" applyProtection="0"/>
    <xf numFmtId="0" fontId="27" fillId="0" borderId="7" applyNumberFormat="0" applyFont="0" applyFill="0" applyAlignment="0" applyProtection="0"/>
    <xf numFmtId="3" fontId="25" fillId="26" borderId="0" applyNumberFormat="0" applyBorder="0" applyAlignment="0" applyProtection="0"/>
    <xf numFmtId="205" fontId="35" fillId="17" borderId="0">
      <alignment/>
      <protection/>
    </xf>
    <xf numFmtId="0" fontId="36" fillId="0" borderId="0">
      <alignment/>
      <protection/>
    </xf>
    <xf numFmtId="206" fontId="4" fillId="0" borderId="0" applyFill="0" applyBorder="0" applyAlignment="0">
      <protection/>
    </xf>
    <xf numFmtId="178" fontId="10" fillId="0" borderId="0" applyFill="0" applyBorder="0" applyAlignment="0">
      <protection/>
    </xf>
    <xf numFmtId="207" fontId="10" fillId="0" borderId="0" applyFill="0" applyBorder="0" applyAlignment="0">
      <protection/>
    </xf>
    <xf numFmtId="208" fontId="10" fillId="0" borderId="0" applyFill="0" applyBorder="0" applyAlignment="0">
      <protection/>
    </xf>
    <xf numFmtId="209"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214" fillId="75" borderId="8" applyNumberFormat="0" applyAlignment="0" applyProtection="0"/>
    <xf numFmtId="0" fontId="37" fillId="8" borderId="9" applyNumberFormat="0" applyAlignment="0" applyProtection="0"/>
    <xf numFmtId="0" fontId="38" fillId="76" borderId="10" applyNumberFormat="0" applyAlignment="0" applyProtection="0"/>
    <xf numFmtId="0" fontId="37" fillId="8" borderId="9" applyNumberFormat="0" applyAlignment="0" applyProtection="0"/>
    <xf numFmtId="0" fontId="38" fillId="76" borderId="10" applyNumberFormat="0" applyAlignment="0" applyProtection="0"/>
    <xf numFmtId="0" fontId="39" fillId="77" borderId="9" applyNumberFormat="0" applyAlignment="0" applyProtection="0"/>
    <xf numFmtId="0" fontId="38" fillId="76" borderId="10" applyNumberFormat="0" applyAlignment="0" applyProtection="0"/>
    <xf numFmtId="0" fontId="38" fillId="76" borderId="10" applyNumberFormat="0" applyAlignment="0" applyProtection="0"/>
    <xf numFmtId="0" fontId="39" fillId="77" borderId="9" applyNumberFormat="0" applyAlignment="0" applyProtection="0"/>
    <xf numFmtId="0" fontId="32" fillId="0" borderId="11">
      <alignment horizontal="right" vertical="center"/>
      <protection/>
    </xf>
    <xf numFmtId="0" fontId="215" fillId="0" borderId="12" applyNumberFormat="0" applyFill="0" applyAlignment="0" applyProtection="0"/>
    <xf numFmtId="0" fontId="21" fillId="0" borderId="0" applyFont="0" applyFill="0" applyBorder="0" applyAlignment="0" applyProtection="0"/>
    <xf numFmtId="0" fontId="21" fillId="0" borderId="0" applyFont="0" applyFill="0" applyBorder="0" applyAlignment="0" applyProtection="0"/>
    <xf numFmtId="3" fontId="40" fillId="0" borderId="0" applyNumberFormat="0" applyBorder="0">
      <alignment/>
      <protection/>
    </xf>
    <xf numFmtId="211" fontId="40" fillId="78" borderId="0" applyNumberFormat="0" applyAlignment="0">
      <protection/>
    </xf>
    <xf numFmtId="212" fontId="41" fillId="0" borderId="0" applyFill="0" applyBorder="0" applyAlignment="0" applyProtection="0"/>
    <xf numFmtId="0" fontId="42" fillId="79" borderId="13" applyNumberFormat="0" applyAlignment="0" applyProtection="0"/>
    <xf numFmtId="0" fontId="42" fillId="63" borderId="13" applyNumberFormat="0" applyAlignment="0" applyProtection="0"/>
    <xf numFmtId="0" fontId="42" fillId="79" borderId="13" applyNumberFormat="0" applyAlignment="0" applyProtection="0"/>
    <xf numFmtId="0" fontId="42" fillId="63" borderId="13" applyNumberFormat="0" applyAlignment="0" applyProtection="0"/>
    <xf numFmtId="0" fontId="42" fillId="53" borderId="13" applyNumberFormat="0" applyAlignment="0" applyProtection="0"/>
    <xf numFmtId="0" fontId="42" fillId="63" borderId="13" applyNumberFormat="0" applyAlignment="0" applyProtection="0"/>
    <xf numFmtId="0" fontId="42" fillId="63" borderId="13" applyNumberFormat="0" applyAlignment="0" applyProtection="0"/>
    <xf numFmtId="0" fontId="42" fillId="53" borderId="13" applyNumberFormat="0" applyAlignment="0" applyProtection="0"/>
    <xf numFmtId="0" fontId="21" fillId="0" borderId="0" applyNumberFormat="0" applyFill="0" applyBorder="0" applyProtection="0">
      <alignment horizontal="center" wrapText="1"/>
    </xf>
    <xf numFmtId="0" fontId="3" fillId="0" borderId="0">
      <alignment horizontal="center" wrapText="1"/>
      <protection hidden="1"/>
    </xf>
    <xf numFmtId="4" fontId="25" fillId="80" borderId="14" applyNumberFormat="0" applyProtection="0">
      <alignment horizontal="right" wrapText="1"/>
    </xf>
    <xf numFmtId="213" fontId="43" fillId="0" borderId="0">
      <alignment horizontal="left"/>
      <protection/>
    </xf>
    <xf numFmtId="0" fontId="24" fillId="0" borderId="15">
      <alignment horizontal="left" wrapText="1"/>
      <protection/>
    </xf>
    <xf numFmtId="3"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214" fontId="3" fillId="0" borderId="0">
      <alignment/>
      <protection/>
    </xf>
    <xf numFmtId="170" fontId="10" fillId="0" borderId="0" applyFont="0" applyFill="0" applyBorder="0" applyAlignment="0" applyProtection="0"/>
    <xf numFmtId="170" fontId="10" fillId="0" borderId="0" applyFont="0" applyFill="0" applyBorder="0" applyAlignment="0" applyProtection="0"/>
    <xf numFmtId="215" fontId="3" fillId="0" borderId="0" applyFont="0" applyFill="0" applyBorder="0" applyAlignment="0" applyProtection="0"/>
    <xf numFmtId="0" fontId="44"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43" fillId="0" borderId="0" applyFont="0" applyFill="0" applyBorder="0" applyAlignment="0" applyProtection="0"/>
    <xf numFmtId="171" fontId="14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6" fontId="3" fillId="0" borderId="0" applyFont="0" applyFill="0" applyBorder="0" applyAlignment="0" applyProtection="0"/>
    <xf numFmtId="171" fontId="3" fillId="0" borderId="0" applyFont="0" applyFill="0" applyBorder="0" applyAlignment="0" applyProtection="0"/>
    <xf numFmtId="171" fontId="1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6" fontId="3" fillId="0" borderId="0" applyFont="0" applyFill="0" applyBorder="0" applyAlignment="0" applyProtection="0"/>
    <xf numFmtId="217" fontId="3" fillId="0" borderId="0" applyFont="0" applyFill="0" applyBorder="0" applyAlignment="0" applyProtection="0"/>
    <xf numFmtId="38" fontId="7" fillId="0" borderId="0" applyFill="0" applyBorder="0" applyProtection="0">
      <alignment/>
    </xf>
    <xf numFmtId="0" fontId="3" fillId="0" borderId="0">
      <alignment/>
      <protection/>
    </xf>
    <xf numFmtId="171" fontId="3" fillId="0" borderId="0" applyFont="0" applyFill="0" applyBorder="0" applyAlignment="0" applyProtection="0"/>
    <xf numFmtId="3" fontId="3" fillId="0" borderId="0" applyFont="0" applyFill="0" applyBorder="0" applyAlignment="0" applyProtection="0"/>
    <xf numFmtId="37" fontId="3" fillId="0" borderId="0">
      <alignment horizontal="center"/>
      <protection/>
    </xf>
    <xf numFmtId="0" fontId="45" fillId="0" borderId="2" applyBorder="0" applyProtection="0">
      <alignment/>
    </xf>
    <xf numFmtId="0" fontId="46" fillId="81" borderId="0">
      <alignment horizontal="center" vertical="center" wrapText="1"/>
      <protection/>
    </xf>
    <xf numFmtId="1" fontId="47" fillId="0" borderId="0">
      <alignment horizontal="right"/>
      <protection/>
    </xf>
    <xf numFmtId="218" fontId="48" fillId="0" borderId="0">
      <alignment horizontal="center"/>
      <protection/>
    </xf>
    <xf numFmtId="4" fontId="25" fillId="0" borderId="0">
      <alignment/>
      <protection/>
    </xf>
    <xf numFmtId="0" fontId="49" fillId="0" borderId="0" applyNumberFormat="0" applyAlignment="0">
      <protection/>
    </xf>
    <xf numFmtId="0" fontId="50" fillId="0" borderId="0" applyNumberFormat="0" applyAlignment="0">
      <protection/>
    </xf>
    <xf numFmtId="177" fontId="3" fillId="0" borderId="0" applyFill="0" applyBorder="0">
      <alignment horizontal="right"/>
      <protection locked="0"/>
    </xf>
    <xf numFmtId="170" fontId="3" fillId="0" borderId="0" applyFont="0" applyFill="0" applyBorder="0" applyAlignment="0" applyProtection="0"/>
    <xf numFmtId="178" fontId="10" fillId="0" borderId="0" applyFont="0" applyFill="0" applyBorder="0" applyAlignment="0" applyProtection="0"/>
    <xf numFmtId="0" fontId="4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9" fontId="3"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9" fontId="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164" fontId="21" fillId="0" borderId="0">
      <alignment/>
      <protection/>
    </xf>
    <xf numFmtId="164" fontId="21" fillId="0" borderId="0">
      <alignment/>
      <protection/>
    </xf>
    <xf numFmtId="220" fontId="3" fillId="0" borderId="0" applyFont="0" applyFill="0" applyBorder="0" applyAlignment="0" applyProtection="0"/>
    <xf numFmtId="0" fontId="2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3" fontId="18" fillId="0" borderId="0" applyFont="0" applyFill="0" applyBorder="0" applyAlignment="0" applyProtection="0"/>
    <xf numFmtId="0" fontId="44" fillId="0" borderId="0" applyFont="0" applyFill="0" applyBorder="0" applyAlignment="0" applyProtection="0"/>
    <xf numFmtId="14" fontId="11" fillId="0" borderId="0" applyFill="0" applyBorder="0" applyAlignment="0">
      <protection/>
    </xf>
    <xf numFmtId="181" fontId="18" fillId="0" borderId="0" applyFont="0" applyFill="0" applyBorder="0" applyAlignment="0" applyProtection="0"/>
    <xf numFmtId="185" fontId="3" fillId="0" borderId="0" applyFont="0" applyFill="0" applyBorder="0" applyAlignment="0" applyProtection="0"/>
    <xf numFmtId="0" fontId="51" fillId="17" borderId="0" applyNumberFormat="0" applyBorder="0" applyAlignment="0" applyProtection="0"/>
    <xf numFmtId="0" fontId="52" fillId="82" borderId="0" applyNumberFormat="0" applyFill="0" applyAlignment="0" applyProtection="0"/>
    <xf numFmtId="221" fontId="3" fillId="0" borderId="0" applyFont="0" applyFill="0" applyBorder="0" applyAlignment="0" applyProtection="0"/>
    <xf numFmtId="0" fontId="3" fillId="0" borderId="0" applyFont="0" applyFill="0" applyBorder="0" applyAlignment="0" applyProtection="0"/>
    <xf numFmtId="222" fontId="3" fillId="0" borderId="2">
      <alignment horizontal="center"/>
      <protection/>
    </xf>
    <xf numFmtId="223" fontId="3" fillId="17" borderId="2">
      <alignment horizontal="center"/>
      <protection/>
    </xf>
    <xf numFmtId="166" fontId="53" fillId="0" borderId="2">
      <alignment/>
      <protection/>
    </xf>
    <xf numFmtId="166" fontId="53" fillId="0" borderId="2">
      <alignment/>
      <protection/>
    </xf>
    <xf numFmtId="0" fontId="44" fillId="0" borderId="16" applyNumberFormat="0" applyFont="0" applyFill="0" applyAlignment="0" applyProtection="0"/>
    <xf numFmtId="0" fontId="54" fillId="83"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4" borderId="0" applyNumberFormat="0" applyBorder="0" applyAlignment="0" applyProtection="0"/>
    <xf numFmtId="0" fontId="54" fillId="85"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7" borderId="0" applyNumberFormat="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55" fillId="0" borderId="0" applyNumberFormat="0" applyAlignment="0">
      <protection/>
    </xf>
    <xf numFmtId="0" fontId="216" fillId="88" borderId="8" applyNumberFormat="0" applyAlignment="0" applyProtection="0"/>
    <xf numFmtId="37" fontId="3" fillId="13" borderId="17">
      <alignment/>
      <protection locked="0"/>
    </xf>
    <xf numFmtId="0"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87" fontId="3" fillId="0" borderId="0" applyFont="0" applyFill="0" applyBorder="0">
      <alignment horizontal="left"/>
      <protection/>
    </xf>
    <xf numFmtId="9" fontId="3" fillId="17" borderId="18">
      <alignment horizontal="center"/>
      <protection/>
    </xf>
    <xf numFmtId="218" fontId="48" fillId="0" borderId="0">
      <alignment horizontal="center"/>
      <protection/>
    </xf>
    <xf numFmtId="2" fontId="3" fillId="0" borderId="0" applyFont="0" applyFill="0" applyBorder="0" applyAlignment="0" applyProtection="0"/>
    <xf numFmtId="0" fontId="59" fillId="0" borderId="0" applyFill="0" applyBorder="0" applyProtection="0">
      <alignment horizontal="left"/>
    </xf>
    <xf numFmtId="0" fontId="0" fillId="0" borderId="0">
      <alignment/>
      <protection/>
    </xf>
    <xf numFmtId="0" fontId="0" fillId="0" borderId="0">
      <alignment/>
      <protection/>
    </xf>
    <xf numFmtId="0" fontId="0" fillId="0" borderId="0">
      <alignment/>
      <protection/>
    </xf>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0" fillId="90" borderId="0" applyNumberFormat="0" applyBorder="0" applyAlignment="0" applyProtection="0"/>
    <xf numFmtId="38" fontId="21" fillId="26" borderId="0" applyNumberFormat="0" applyBorder="0" applyAlignment="0" applyProtection="0"/>
    <xf numFmtId="0" fontId="3" fillId="0" borderId="0">
      <alignment/>
      <protection/>
    </xf>
    <xf numFmtId="0" fontId="3" fillId="0" borderId="0">
      <alignment/>
      <protection/>
    </xf>
    <xf numFmtId="0" fontId="44" fillId="0" borderId="0" applyFont="0" applyFill="0" applyBorder="0" applyAlignment="0" applyProtection="0"/>
    <xf numFmtId="0" fontId="61" fillId="78" borderId="0">
      <alignment/>
      <protection/>
    </xf>
    <xf numFmtId="0" fontId="24" fillId="74" borderId="19">
      <alignment vertical="top" wrapText="1"/>
      <protection/>
    </xf>
    <xf numFmtId="0" fontId="62" fillId="0" borderId="20" applyNumberFormat="0" applyAlignment="0" applyProtection="0"/>
    <xf numFmtId="0" fontId="62" fillId="0" borderId="21">
      <alignment horizontal="left" vertical="center"/>
      <protection/>
    </xf>
    <xf numFmtId="4" fontId="63" fillId="26" borderId="0" applyNumberFormat="0" applyFill="0" applyBorder="0" applyAlignment="0" applyProtection="0"/>
    <xf numFmtId="0" fontId="21" fillId="0" borderId="0" applyNumberFormat="0" applyFont="0" applyFill="0" applyBorder="0" applyProtection="0">
      <alignment horizontal="center" vertical="top" wrapText="1"/>
    </xf>
    <xf numFmtId="0" fontId="64" fillId="0" borderId="22" applyNumberFormat="0" applyFill="0" applyAlignment="0" applyProtection="0"/>
    <xf numFmtId="0" fontId="65" fillId="0" borderId="0" applyNumberFormat="0" applyFill="0" applyBorder="0" applyAlignment="0" applyProtection="0"/>
    <xf numFmtId="0" fontId="64" fillId="0" borderId="22" applyNumberFormat="0" applyFill="0" applyAlignment="0" applyProtection="0"/>
    <xf numFmtId="0" fontId="65"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4" fillId="0" borderId="23" applyNumberFormat="0" applyFill="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4" applyNumberFormat="0" applyFill="0" applyAlignment="0" applyProtection="0"/>
    <xf numFmtId="0" fontId="62" fillId="0" borderId="0" applyNumberFormat="0" applyFill="0" applyBorder="0" applyAlignment="0" applyProtection="0"/>
    <xf numFmtId="0" fontId="66" fillId="0" borderId="2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5" applyNumberFormat="0" applyFill="0" applyAlignment="0" applyProtection="0"/>
    <xf numFmtId="0" fontId="67" fillId="0" borderId="26" applyNumberFormat="0" applyFill="0" applyAlignment="0" applyProtection="0"/>
    <xf numFmtId="0" fontId="68" fillId="0" borderId="0" applyProtection="0">
      <alignment horizontal="left"/>
    </xf>
    <xf numFmtId="0" fontId="67" fillId="0" borderId="26" applyNumberFormat="0" applyFill="0" applyAlignment="0" applyProtection="0"/>
    <xf numFmtId="0" fontId="68" fillId="0" borderId="0" applyProtection="0">
      <alignment horizontal="left"/>
    </xf>
    <xf numFmtId="0" fontId="68" fillId="0" borderId="0" applyProtection="0">
      <alignment horizontal="left"/>
    </xf>
    <xf numFmtId="0" fontId="68" fillId="0" borderId="0" applyProtection="0">
      <alignment horizontal="left"/>
    </xf>
    <xf numFmtId="0" fontId="67" fillId="0" borderId="2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lignment/>
      <protection/>
    </xf>
    <xf numFmtId="0" fontId="3" fillId="0" borderId="0">
      <alignment/>
      <protection/>
    </xf>
    <xf numFmtId="0" fontId="3" fillId="26" borderId="0">
      <alignment vertical="top"/>
      <protection/>
    </xf>
    <xf numFmtId="0" fontId="70" fillId="26" borderId="0">
      <alignment vertical="top"/>
      <protection/>
    </xf>
    <xf numFmtId="0" fontId="71" fillId="0" borderId="6">
      <alignment horizontal="center"/>
      <protection/>
    </xf>
    <xf numFmtId="0" fontId="71" fillId="0" borderId="6">
      <alignment horizontal="center"/>
      <protection/>
    </xf>
    <xf numFmtId="0" fontId="71" fillId="0" borderId="0">
      <alignment horizontal="center"/>
      <protection/>
    </xf>
    <xf numFmtId="189" fontId="3" fillId="0" borderId="0">
      <alignment horizontal="left"/>
      <protection/>
    </xf>
    <xf numFmtId="0" fontId="72" fillId="17" borderId="27">
      <alignment horizontal="center"/>
      <protection/>
    </xf>
    <xf numFmtId="0" fontId="24" fillId="0" borderId="0">
      <alignment/>
      <protection hidden="1"/>
    </xf>
    <xf numFmtId="0" fontId="73" fillId="17" borderId="28" applyNumberFormat="0" applyFont="0" applyBorder="0" applyAlignment="0" applyProtection="0"/>
    <xf numFmtId="10" fontId="21" fillId="13" borderId="15" applyNumberFormat="0" applyBorder="0" applyAlignment="0" applyProtection="0"/>
    <xf numFmtId="224" fontId="20" fillId="0" borderId="15">
      <alignment/>
      <protection locked="0"/>
    </xf>
    <xf numFmtId="0" fontId="74" fillId="11" borderId="9" applyNumberFormat="0" applyAlignment="0" applyProtection="0"/>
    <xf numFmtId="9" fontId="3" fillId="13" borderId="4" applyNumberFormat="0" applyFont="0" applyAlignment="0">
      <protection locked="0"/>
    </xf>
    <xf numFmtId="0" fontId="74" fillId="11" borderId="9" applyNumberFormat="0" applyAlignment="0" applyProtection="0"/>
    <xf numFmtId="9" fontId="3" fillId="13" borderId="4" applyNumberFormat="0" applyFont="0" applyAlignment="0">
      <protection locked="0"/>
    </xf>
    <xf numFmtId="0" fontId="75" fillId="69" borderId="9" applyNumberFormat="0" applyAlignment="0" applyProtection="0"/>
    <xf numFmtId="9" fontId="3" fillId="13" borderId="4" applyNumberFormat="0" applyFont="0" applyAlignment="0">
      <protection locked="0"/>
    </xf>
    <xf numFmtId="9" fontId="3" fillId="13" borderId="4" applyNumberFormat="0" applyFont="0" applyAlignment="0">
      <protection locked="0"/>
    </xf>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0" fontId="75" fillId="69" borderId="9" applyNumberFormat="0" applyAlignment="0" applyProtection="0"/>
    <xf numFmtId="178" fontId="76" fillId="80" borderId="0">
      <alignment/>
      <protection/>
    </xf>
    <xf numFmtId="37" fontId="70" fillId="26" borderId="0" applyNumberFormat="0" applyFont="0" applyBorder="0" applyAlignment="0">
      <protection locked="0"/>
    </xf>
    <xf numFmtId="0" fontId="3" fillId="0" borderId="15" applyNumberFormat="0">
      <alignment horizontal="left" wrapText="1"/>
      <protection locked="0"/>
    </xf>
    <xf numFmtId="0" fontId="217" fillId="91" borderId="0" applyNumberFormat="0" applyBorder="0" applyAlignment="0" applyProtection="0"/>
    <xf numFmtId="0" fontId="3" fillId="0" borderId="0" applyFill="0" applyBorder="0">
      <alignment horizontal="right"/>
      <protection locked="0"/>
    </xf>
    <xf numFmtId="225" fontId="3" fillId="0" borderId="0" applyFill="0" applyBorder="0">
      <alignment horizontal="right"/>
      <protection locked="0"/>
    </xf>
    <xf numFmtId="0" fontId="24" fillId="92" borderId="29">
      <alignment horizontal="left" vertical="center" wrapText="1"/>
      <protection/>
    </xf>
    <xf numFmtId="226" fontId="3" fillId="0" borderId="0" applyFont="0" applyFill="0" applyBorder="0" applyAlignment="0" applyProtection="0"/>
    <xf numFmtId="165" fontId="3" fillId="0" borderId="0" applyFont="0" applyFill="0" applyBorder="0" applyAlignment="0" applyProtection="0"/>
    <xf numFmtId="0" fontId="77" fillId="0" borderId="0" applyNumberFormat="0" applyFill="0" applyBorder="0" applyProtection="0">
      <alignment horizontal="left" vertical="center"/>
    </xf>
    <xf numFmtId="0" fontId="3" fillId="13" borderId="15" applyNumberFormat="0" applyProtection="0">
      <alignment vertical="center" wrapText="1"/>
    </xf>
    <xf numFmtId="0" fontId="18" fillId="0" borderId="0" applyNumberFormat="0" applyFont="0" applyFill="0" applyBorder="0" applyProtection="0">
      <alignment horizontal="left" vertical="center"/>
    </xf>
    <xf numFmtId="0" fontId="78" fillId="0" borderId="0" applyNumberFormat="0" applyFill="0" applyBorder="0" applyAlignment="0" applyProtection="0"/>
    <xf numFmtId="0" fontId="79" fillId="0" borderId="0" applyNumberFormat="0" applyFill="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0" fontId="80" fillId="0" borderId="30" applyNumberFormat="0" applyFill="0" applyAlignment="0" applyProtection="0"/>
    <xf numFmtId="0" fontId="60" fillId="0" borderId="31" applyNumberFormat="0" applyFill="0" applyAlignment="0" applyProtection="0"/>
    <xf numFmtId="0" fontId="80" fillId="0" borderId="30"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0" fontId="60" fillId="0" borderId="31" applyNumberFormat="0" applyFill="0" applyAlignment="0" applyProtection="0"/>
    <xf numFmtId="0" fontId="60" fillId="0" borderId="31" applyNumberFormat="0" applyFill="0" applyAlignment="0" applyProtection="0"/>
    <xf numFmtId="0" fontId="81" fillId="0" borderId="32" applyNumberFormat="0" applyFill="0" applyAlignment="0" applyProtection="0"/>
    <xf numFmtId="178" fontId="82" fillId="93" borderId="0">
      <alignment/>
      <protection/>
    </xf>
    <xf numFmtId="9" fontId="25" fillId="26" borderId="0" applyNumberFormat="0" applyFont="0" applyBorder="0" applyAlignment="0">
      <protection locked="0"/>
    </xf>
    <xf numFmtId="0" fontId="18"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227"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228" fontId="4" fillId="0" borderId="0">
      <alignment/>
      <protection/>
    </xf>
    <xf numFmtId="165" fontId="7" fillId="0" borderId="0" applyFont="0" applyFill="0" applyBorder="0" applyAlignment="0" applyProtection="0"/>
    <xf numFmtId="167" fontId="7"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229" fontId="3" fillId="0" borderId="0">
      <alignment horizontal="right"/>
      <protection/>
    </xf>
    <xf numFmtId="0" fontId="44" fillId="0" borderId="0" applyFont="0" applyFill="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28"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60" fillId="69" borderId="0" applyNumberFormat="0" applyBorder="0" applyAlignment="0" applyProtection="0"/>
    <xf numFmtId="0" fontId="60" fillId="69" borderId="0" applyNumberFormat="0" applyBorder="0" applyAlignment="0" applyProtection="0"/>
    <xf numFmtId="0" fontId="84" fillId="69" borderId="0" applyNumberFormat="0" applyBorder="0" applyAlignment="0" applyProtection="0"/>
    <xf numFmtId="0" fontId="218" fillId="94" borderId="0" applyNumberFormat="0" applyBorder="0" applyAlignment="0" applyProtection="0"/>
    <xf numFmtId="37" fontId="85" fillId="0" borderId="0">
      <alignment/>
      <protection/>
    </xf>
    <xf numFmtId="0" fontId="3" fillId="0" borderId="33">
      <alignment horizontal="center"/>
      <protection/>
    </xf>
    <xf numFmtId="0" fontId="3" fillId="26" borderId="15" applyNumberFormat="0" applyAlignment="0">
      <protection/>
    </xf>
    <xf numFmtId="0" fontId="50" fillId="0" borderId="0">
      <alignment/>
      <protection/>
    </xf>
    <xf numFmtId="0" fontId="50" fillId="0" borderId="0">
      <alignment/>
      <protection/>
    </xf>
    <xf numFmtId="230" fontId="3" fillId="0" borderId="0">
      <alignment/>
      <protection/>
    </xf>
    <xf numFmtId="231" fontId="35" fillId="0" borderId="34"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11" fillId="0" borderId="0">
      <alignment/>
      <protection/>
    </xf>
    <xf numFmtId="0" fontId="211" fillId="0" borderId="0">
      <alignment/>
      <protection/>
    </xf>
    <xf numFmtId="0" fontId="3" fillId="0" borderId="0">
      <alignment/>
      <protection/>
    </xf>
    <xf numFmtId="0" fontId="3" fillId="0" borderId="0">
      <alignment/>
      <protection/>
    </xf>
    <xf numFmtId="0" fontId="219" fillId="0" borderId="0">
      <alignment/>
      <protection/>
    </xf>
    <xf numFmtId="0" fontId="211" fillId="0" borderId="0">
      <alignment/>
      <protection/>
    </xf>
    <xf numFmtId="0" fontId="211" fillId="0" borderId="0">
      <alignment/>
      <protection/>
    </xf>
    <xf numFmtId="0" fontId="70" fillId="0" borderId="0">
      <alignment/>
      <protection/>
    </xf>
    <xf numFmtId="0" fontId="3" fillId="0" borderId="0">
      <alignment/>
      <protection/>
    </xf>
    <xf numFmtId="0" fontId="211" fillId="0" borderId="0">
      <alignment/>
      <protection/>
    </xf>
    <xf numFmtId="0" fontId="211" fillId="0" borderId="0">
      <alignment/>
      <protection/>
    </xf>
    <xf numFmtId="0" fontId="3" fillId="0" borderId="0">
      <alignment/>
      <protection/>
    </xf>
    <xf numFmtId="0" fontId="3" fillId="0" borderId="0">
      <alignment/>
      <protection/>
    </xf>
    <xf numFmtId="0" fontId="21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232" fontId="3" fillId="0" borderId="0">
      <alignment/>
      <protection/>
    </xf>
    <xf numFmtId="37" fontId="3" fillId="0" borderId="0">
      <alignment/>
      <protection/>
    </xf>
    <xf numFmtId="37" fontId="86" fillId="0" borderId="0">
      <alignment/>
      <protection/>
    </xf>
    <xf numFmtId="37" fontId="87" fillId="0" borderId="0">
      <alignment/>
      <protection/>
    </xf>
    <xf numFmtId="37" fontId="21" fillId="0" borderId="0">
      <alignment/>
      <protection/>
    </xf>
    <xf numFmtId="0" fontId="3" fillId="95" borderId="15" applyNumberFormat="0" applyFont="0" applyBorder="0" applyAlignment="0" applyProtection="0"/>
    <xf numFmtId="0" fontId="11" fillId="96" borderId="35"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13"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21" fillId="68" borderId="10"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0" fontId="3" fillId="68" borderId="17"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33" fontId="3" fillId="0" borderId="0">
      <alignment/>
      <protection/>
    </xf>
    <xf numFmtId="0" fontId="88" fillId="8" borderId="36" applyNumberFormat="0" applyAlignment="0" applyProtection="0"/>
    <xf numFmtId="0" fontId="88" fillId="76" borderId="36" applyNumberFormat="0" applyAlignment="0" applyProtection="0"/>
    <xf numFmtId="0" fontId="88" fillId="8" borderId="36" applyNumberFormat="0" applyAlignment="0" applyProtection="0"/>
    <xf numFmtId="0" fontId="88" fillId="76" borderId="36" applyNumberFormat="0" applyAlignment="0" applyProtection="0"/>
    <xf numFmtId="0" fontId="88" fillId="77" borderId="36" applyNumberFormat="0" applyAlignment="0" applyProtection="0"/>
    <xf numFmtId="0" fontId="88" fillId="76" borderId="36" applyNumberFormat="0" applyAlignment="0" applyProtection="0"/>
    <xf numFmtId="0" fontId="88" fillId="76" borderId="36" applyNumberFormat="0" applyAlignment="0" applyProtection="0"/>
    <xf numFmtId="0" fontId="88" fillId="77" borderId="36" applyNumberFormat="0" applyAlignment="0" applyProtection="0"/>
    <xf numFmtId="40" fontId="11" fillId="17" borderId="0">
      <alignment horizontal="right"/>
      <protection/>
    </xf>
    <xf numFmtId="0" fontId="89" fillId="92" borderId="0">
      <alignment horizontal="center"/>
      <protection/>
    </xf>
    <xf numFmtId="0" fontId="90" fillId="97" borderId="0">
      <alignment/>
      <protection/>
    </xf>
    <xf numFmtId="0" fontId="91" fillId="17" borderId="0" applyBorder="0">
      <alignment horizontal="centerContinuous"/>
      <protection/>
    </xf>
    <xf numFmtId="0" fontId="92" fillId="97" borderId="0" applyBorder="0">
      <alignment horizontal="centerContinuous"/>
      <protection/>
    </xf>
    <xf numFmtId="0" fontId="93" fillId="0" borderId="0" applyFill="0" applyBorder="0" applyProtection="0">
      <alignment horizontal="left"/>
    </xf>
    <xf numFmtId="0" fontId="94" fillId="0" borderId="0" applyFill="0" applyBorder="0" applyProtection="0">
      <alignment horizontal="left"/>
    </xf>
    <xf numFmtId="1" fontId="95" fillId="0" borderId="0" applyProtection="0">
      <alignment horizontal="right" vertical="center"/>
    </xf>
    <xf numFmtId="0" fontId="96" fillId="0" borderId="0">
      <alignment horizontal="center"/>
      <protection/>
    </xf>
    <xf numFmtId="0" fontId="97" fillId="0" borderId="0">
      <alignment horizontal="center"/>
      <protection/>
    </xf>
    <xf numFmtId="218" fontId="98" fillId="0" borderId="0">
      <alignment horizontal="right"/>
      <protection/>
    </xf>
    <xf numFmtId="218" fontId="98" fillId="0" borderId="0">
      <alignment horizontal="right"/>
      <protection/>
    </xf>
    <xf numFmtId="14" fontId="27" fillId="0" borderId="0">
      <alignment horizontal="center" wrapText="1"/>
      <protection locked="0"/>
    </xf>
    <xf numFmtId="0" fontId="21" fillId="0" borderId="0">
      <alignment/>
      <protection/>
    </xf>
    <xf numFmtId="209" fontId="10" fillId="0" borderId="0" applyFont="0" applyFill="0" applyBorder="0" applyAlignment="0" applyProtection="0"/>
    <xf numFmtId="234"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5" fontId="27" fillId="0" borderId="0" applyFont="0" applyFill="0" applyBorder="0" applyProtection="0">
      <alignment horizontal="right"/>
    </xf>
    <xf numFmtId="9" fontId="3" fillId="0" borderId="0">
      <alignment/>
      <protection/>
    </xf>
    <xf numFmtId="9" fontId="86" fillId="0" borderId="0">
      <alignment/>
      <protection/>
    </xf>
    <xf numFmtId="9" fontId="21" fillId="0" borderId="0">
      <alignment/>
      <protection/>
    </xf>
    <xf numFmtId="236" fontId="3" fillId="0" borderId="0" applyFont="0" applyFill="0" applyBorder="0" applyAlignment="0" applyProtection="0"/>
    <xf numFmtId="237" fontId="3" fillId="0" borderId="0">
      <alignment/>
      <protection/>
    </xf>
    <xf numFmtId="9" fontId="7" fillId="0" borderId="37" applyNumberFormat="0" applyBorder="0">
      <alignment/>
      <protection/>
    </xf>
    <xf numFmtId="238" fontId="3" fillId="0" borderId="0" applyFill="0" applyBorder="0">
      <alignment horizontal="right"/>
      <protection locked="0"/>
    </xf>
    <xf numFmtId="9" fontId="11" fillId="0" borderId="0" applyFont="0" applyFill="0" applyBorder="0" applyAlignment="0" applyProtection="0"/>
    <xf numFmtId="170" fontId="10" fillId="0" borderId="0" applyFill="0" applyBorder="0" applyAlignment="0">
      <protection/>
    </xf>
    <xf numFmtId="170" fontId="10" fillId="0" borderId="0" applyFill="0" applyBorder="0" applyAlignment="0">
      <protection/>
    </xf>
    <xf numFmtId="178" fontId="10" fillId="0" borderId="0" applyFill="0" applyBorder="0" applyAlignment="0">
      <protection/>
    </xf>
    <xf numFmtId="170" fontId="10" fillId="0" borderId="0" applyFill="0" applyBorder="0" applyAlignment="0">
      <protection/>
    </xf>
    <xf numFmtId="170" fontId="10" fillId="0" borderId="0" applyFill="0" applyBorder="0" applyAlignment="0">
      <protection/>
    </xf>
    <xf numFmtId="210" fontId="10" fillId="0" borderId="0" applyFill="0" applyBorder="0" applyAlignment="0">
      <protection/>
    </xf>
    <xf numFmtId="178" fontId="10" fillId="0" borderId="0" applyFill="0" applyBorder="0" applyAlignment="0">
      <protection/>
    </xf>
    <xf numFmtId="239" fontId="27" fillId="0" borderId="0" applyFill="0" applyBorder="0" applyAlignment="0" applyProtection="0"/>
    <xf numFmtId="164" fontId="99" fillId="0" borderId="0">
      <alignment/>
      <protection/>
    </xf>
    <xf numFmtId="164" fontId="99" fillId="0" borderId="0">
      <alignment/>
      <protection/>
    </xf>
    <xf numFmtId="0" fontId="7" fillId="0" borderId="0" applyNumberFormat="0" applyFont="0" applyFill="0" applyBorder="0" applyAlignment="0" applyProtection="0"/>
    <xf numFmtId="15" fontId="7" fillId="0" borderId="0" applyFont="0" applyFill="0" applyBorder="0" applyAlignment="0" applyProtection="0"/>
    <xf numFmtId="4" fontId="7" fillId="0" borderId="0" applyFont="0" applyFill="0" applyBorder="0" applyAlignment="0" applyProtection="0"/>
    <xf numFmtId="0" fontId="100" fillId="0" borderId="6">
      <alignment horizontal="center"/>
      <protection/>
    </xf>
    <xf numFmtId="0" fontId="100" fillId="0" borderId="6">
      <alignment horizontal="center"/>
      <protection/>
    </xf>
    <xf numFmtId="3" fontId="7" fillId="0" borderId="0" applyFont="0" applyFill="0" applyBorder="0" applyAlignment="0" applyProtection="0"/>
    <xf numFmtId="0" fontId="7" fillId="98" borderId="0" applyNumberFormat="0" applyFont="0" applyBorder="0" applyAlignment="0" applyProtection="0"/>
    <xf numFmtId="169" fontId="101" fillId="0" borderId="0">
      <alignment horizontal="center"/>
      <protection/>
    </xf>
    <xf numFmtId="169" fontId="101" fillId="0" borderId="0">
      <alignment horizontal="center"/>
      <protection/>
    </xf>
    <xf numFmtId="240" fontId="3" fillId="0" borderId="0">
      <alignment horizontal="right"/>
      <protection locked="0"/>
    </xf>
    <xf numFmtId="0" fontId="102" fillId="99" borderId="0" applyNumberFormat="0" applyFont="0" applyBorder="0" applyAlignment="0">
      <protection/>
    </xf>
    <xf numFmtId="0" fontId="103" fillId="100" borderId="38" applyNumberFormat="0" applyBorder="0" applyAlignment="0">
      <protection/>
    </xf>
    <xf numFmtId="2" fontId="27" fillId="0" borderId="0">
      <alignment vertical="center" wrapText="1"/>
      <protection/>
    </xf>
    <xf numFmtId="241" fontId="25" fillId="0" borderId="0">
      <alignment/>
      <protection/>
    </xf>
    <xf numFmtId="14" fontId="96" fillId="0" borderId="0" applyNumberFormat="0" applyFill="0" applyBorder="0" applyAlignment="0" applyProtection="0"/>
    <xf numFmtId="0" fontId="32" fillId="0" borderId="11">
      <alignment horizontal="left" vertical="center" wrapText="1"/>
      <protection/>
    </xf>
    <xf numFmtId="0" fontId="77" fillId="0" borderId="0" applyNumberFormat="0" applyFill="0" applyBorder="0" applyProtection="0">
      <alignment horizontal="right" vertical="center"/>
    </xf>
    <xf numFmtId="3" fontId="25" fillId="80" borderId="14" applyNumberFormat="0" applyFill="0" applyBorder="0" applyProtection="0">
      <alignment horizontal="left"/>
    </xf>
    <xf numFmtId="0" fontId="3" fillId="0" borderId="0">
      <alignment/>
      <protection/>
    </xf>
    <xf numFmtId="0" fontId="3" fillId="0" borderId="0">
      <alignment/>
      <protection/>
    </xf>
    <xf numFmtId="4" fontId="104" fillId="28" borderId="39" applyNumberFormat="0" applyProtection="0">
      <alignment vertical="center"/>
    </xf>
    <xf numFmtId="0" fontId="3" fillId="0" borderId="0">
      <alignment/>
      <protection/>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4" fontId="105" fillId="28" borderId="39" applyNumberFormat="0" applyProtection="0">
      <alignment vertical="center"/>
    </xf>
    <xf numFmtId="0" fontId="3" fillId="0" borderId="0">
      <alignment/>
      <protection/>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4" fontId="104" fillId="28" borderId="39" applyNumberFormat="0" applyProtection="0">
      <alignment horizontal="left" vertical="center" indent="1"/>
    </xf>
    <xf numFmtId="0" fontId="3" fillId="0" borderId="0">
      <alignment/>
      <protection/>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104" fillId="28" borderId="39" applyNumberFormat="0" applyProtection="0">
      <alignment horizontal="left" vertical="top" indent="1"/>
    </xf>
    <xf numFmtId="0" fontId="3" fillId="0" borderId="0">
      <alignment/>
      <protection/>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4" fontId="104" fillId="10" borderId="0" applyNumberFormat="0" applyProtection="0">
      <alignment horizontal="left" vertical="center" indent="1"/>
    </xf>
    <xf numFmtId="0" fontId="3" fillId="0" borderId="0">
      <alignment/>
      <protection/>
    </xf>
    <xf numFmtId="4" fontId="11" fillId="19" borderId="39" applyNumberFormat="0" applyProtection="0">
      <alignment horizontal="right" vertical="center"/>
    </xf>
    <xf numFmtId="4" fontId="11" fillId="19" borderId="39" applyNumberFormat="0" applyProtection="0">
      <alignment horizontal="right" vertical="center"/>
    </xf>
    <xf numFmtId="0" fontId="3" fillId="0" borderId="0">
      <alignment/>
      <protection/>
    </xf>
    <xf numFmtId="4" fontId="11" fillId="12" borderId="39" applyNumberFormat="0" applyProtection="0">
      <alignment horizontal="right" vertical="center"/>
    </xf>
    <xf numFmtId="4" fontId="11" fillId="12" borderId="39" applyNumberFormat="0" applyProtection="0">
      <alignment horizontal="right" vertical="center"/>
    </xf>
    <xf numFmtId="0" fontId="3" fillId="0" borderId="0">
      <alignment/>
      <protection/>
    </xf>
    <xf numFmtId="4" fontId="11" fillId="54" borderId="39" applyNumberFormat="0" applyProtection="0">
      <alignment horizontal="right" vertical="center"/>
    </xf>
    <xf numFmtId="4" fontId="11" fillId="54" borderId="39" applyNumberFormat="0" applyProtection="0">
      <alignment horizontal="right" vertical="center"/>
    </xf>
    <xf numFmtId="0" fontId="3" fillId="0" borderId="0">
      <alignment/>
      <protection/>
    </xf>
    <xf numFmtId="4" fontId="11" fillId="39" borderId="39" applyNumberFormat="0" applyProtection="0">
      <alignment horizontal="right" vertical="center"/>
    </xf>
    <xf numFmtId="4" fontId="11" fillId="39" borderId="39" applyNumberFormat="0" applyProtection="0">
      <alignment horizontal="right" vertical="center"/>
    </xf>
    <xf numFmtId="0" fontId="3" fillId="0" borderId="0">
      <alignment/>
      <protection/>
    </xf>
    <xf numFmtId="4" fontId="11" fillId="101" borderId="39" applyNumberFormat="0" applyProtection="0">
      <alignment horizontal="right" vertical="center"/>
    </xf>
    <xf numFmtId="4" fontId="11" fillId="101" borderId="39" applyNumberFormat="0" applyProtection="0">
      <alignment horizontal="right" vertical="center"/>
    </xf>
    <xf numFmtId="0" fontId="3" fillId="0" borderId="0">
      <alignment/>
      <protection/>
    </xf>
    <xf numFmtId="4" fontId="11" fillId="71" borderId="39" applyNumberFormat="0" applyProtection="0">
      <alignment horizontal="right" vertical="center"/>
    </xf>
    <xf numFmtId="4" fontId="11" fillId="71" borderId="39" applyNumberFormat="0" applyProtection="0">
      <alignment horizontal="right" vertical="center"/>
    </xf>
    <xf numFmtId="0" fontId="3" fillId="0" borderId="0">
      <alignment/>
      <protection/>
    </xf>
    <xf numFmtId="4" fontId="11" fillId="29" borderId="39" applyNumberFormat="0" applyProtection="0">
      <alignment horizontal="right" vertical="center"/>
    </xf>
    <xf numFmtId="4" fontId="11" fillId="29" borderId="39" applyNumberFormat="0" applyProtection="0">
      <alignment horizontal="right" vertical="center"/>
    </xf>
    <xf numFmtId="0" fontId="3" fillId="0" borderId="0">
      <alignment/>
      <protection/>
    </xf>
    <xf numFmtId="4" fontId="11" fillId="14" borderId="39" applyNumberFormat="0" applyProtection="0">
      <alignment horizontal="right" vertical="center"/>
    </xf>
    <xf numFmtId="4" fontId="11" fillId="14" borderId="39" applyNumberFormat="0" applyProtection="0">
      <alignment horizontal="right" vertical="center"/>
    </xf>
    <xf numFmtId="0" fontId="3" fillId="0" borderId="0">
      <alignment/>
      <protection/>
    </xf>
    <xf numFmtId="4" fontId="11" fillId="102" borderId="39" applyNumberFormat="0" applyProtection="0">
      <alignment horizontal="right" vertical="center"/>
    </xf>
    <xf numFmtId="4" fontId="11" fillId="102" borderId="39" applyNumberFormat="0" applyProtection="0">
      <alignment horizontal="right" vertical="center"/>
    </xf>
    <xf numFmtId="0" fontId="3" fillId="0" borderId="0">
      <alignment/>
      <protection/>
    </xf>
    <xf numFmtId="4" fontId="104" fillId="103" borderId="4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4" fontId="106" fillId="27" borderId="0" applyNumberFormat="0" applyProtection="0">
      <alignment horizontal="left" vertical="center" indent="1"/>
    </xf>
    <xf numFmtId="0" fontId="3" fillId="0" borderId="0">
      <alignment/>
      <protection/>
    </xf>
    <xf numFmtId="4" fontId="106" fillId="27" borderId="0" applyNumberFormat="0" applyProtection="0">
      <alignment horizontal="left" vertical="center" indent="1"/>
    </xf>
    <xf numFmtId="4" fontId="11" fillId="10" borderId="39" applyNumberFormat="0" applyProtection="0">
      <alignment horizontal="right" vertical="center"/>
    </xf>
    <xf numFmtId="4" fontId="11" fillId="10" borderId="39" applyNumberFormat="0" applyProtection="0">
      <alignment horizontal="right" vertical="center"/>
    </xf>
    <xf numFmtId="0" fontId="3" fillId="0" borderId="0">
      <alignment/>
      <protection/>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4" fontId="11" fillId="9" borderId="0" applyNumberFormat="0" applyProtection="0">
      <alignment horizontal="left" vertical="center" indent="1"/>
    </xf>
    <xf numFmtId="0" fontId="3" fillId="0" borderId="0">
      <alignment/>
      <protection/>
    </xf>
    <xf numFmtId="4" fontId="11" fillId="9"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4" fontId="11" fillId="10" borderId="0" applyNumberFormat="0" applyProtection="0">
      <alignment horizontal="left" vertical="center" indent="1"/>
    </xf>
    <xf numFmtId="0" fontId="3" fillId="0" borderId="0">
      <alignment/>
      <protection/>
    </xf>
    <xf numFmtId="4" fontId="11" fillId="10" borderId="0"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27" borderId="39" applyNumberFormat="0" applyProtection="0">
      <alignment horizontal="left" vertical="center" indent="1"/>
    </xf>
    <xf numFmtId="0" fontId="3" fillId="0" borderId="0">
      <alignment/>
      <protection/>
    </xf>
    <xf numFmtId="0" fontId="3" fillId="27" borderId="39" applyNumberFormat="0" applyProtection="0">
      <alignment horizontal="left" vertical="center"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27" borderId="39" applyNumberFormat="0" applyProtection="0">
      <alignment horizontal="left" vertical="top" indent="1"/>
    </xf>
    <xf numFmtId="0" fontId="3" fillId="0" borderId="0">
      <alignment/>
      <protection/>
    </xf>
    <xf numFmtId="0" fontId="3" fillId="27" borderId="39" applyNumberFormat="0" applyProtection="0">
      <alignment horizontal="left" vertical="top"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10" borderId="39" applyNumberFormat="0" applyProtection="0">
      <alignment horizontal="left" vertical="center" indent="1"/>
    </xf>
    <xf numFmtId="0" fontId="3" fillId="0" borderId="0">
      <alignment/>
      <protection/>
    </xf>
    <xf numFmtId="0" fontId="3" fillId="10" borderId="39" applyNumberFormat="0" applyProtection="0">
      <alignment horizontal="left" vertical="center"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10" borderId="39" applyNumberFormat="0" applyProtection="0">
      <alignment horizontal="left" vertical="top" indent="1"/>
    </xf>
    <xf numFmtId="0" fontId="3" fillId="0" borderId="0">
      <alignment/>
      <protection/>
    </xf>
    <xf numFmtId="0" fontId="3" fillId="10" borderId="39" applyNumberFormat="0" applyProtection="0">
      <alignment horizontal="left" vertical="top"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18" borderId="39" applyNumberFormat="0" applyProtection="0">
      <alignment horizontal="left" vertical="center" indent="1"/>
    </xf>
    <xf numFmtId="0" fontId="3" fillId="0" borderId="0">
      <alignment/>
      <protection/>
    </xf>
    <xf numFmtId="0" fontId="3" fillId="18" borderId="39" applyNumberFormat="0" applyProtection="0">
      <alignment horizontal="left" vertical="center"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18" borderId="39" applyNumberFormat="0" applyProtection="0">
      <alignment horizontal="left" vertical="top" indent="1"/>
    </xf>
    <xf numFmtId="0" fontId="3" fillId="0" borderId="0">
      <alignment/>
      <protection/>
    </xf>
    <xf numFmtId="0" fontId="3" fillId="18" borderId="39" applyNumberFormat="0" applyProtection="0">
      <alignment horizontal="left" vertical="top"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9" borderId="39" applyNumberFormat="0" applyProtection="0">
      <alignment horizontal="left" vertical="center" indent="1"/>
    </xf>
    <xf numFmtId="0" fontId="3" fillId="0" borderId="0">
      <alignment/>
      <protection/>
    </xf>
    <xf numFmtId="0" fontId="3" fillId="9" borderId="39" applyNumberFormat="0" applyProtection="0">
      <alignment horizontal="left" vertical="center"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9" borderId="39" applyNumberFormat="0" applyProtection="0">
      <alignment horizontal="left" vertical="top" indent="1"/>
    </xf>
    <xf numFmtId="0" fontId="3" fillId="0" borderId="0">
      <alignment/>
      <protection/>
    </xf>
    <xf numFmtId="0" fontId="3" fillId="9" borderId="39" applyNumberFormat="0" applyProtection="0">
      <alignment horizontal="left" vertical="top" indent="1"/>
    </xf>
    <xf numFmtId="0" fontId="3" fillId="17" borderId="15" applyNumberFormat="0">
      <alignment/>
      <protection locked="0"/>
    </xf>
    <xf numFmtId="0" fontId="3" fillId="17" borderId="15"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21" fillId="17" borderId="41" applyNumberFormat="0">
      <alignment/>
      <protection locked="0"/>
    </xf>
    <xf numFmtId="0" fontId="3" fillId="0" borderId="0">
      <alignment/>
      <protection/>
    </xf>
    <xf numFmtId="0" fontId="3" fillId="17" borderId="15" applyNumberFormat="0">
      <alignment/>
      <protection locked="0"/>
    </xf>
    <xf numFmtId="0" fontId="25" fillId="27" borderId="42" applyBorder="0">
      <alignment/>
      <protection/>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4" fontId="11" fillId="13" borderId="39" applyNumberFormat="0" applyProtection="0">
      <alignment vertical="center"/>
    </xf>
    <xf numFmtId="0" fontId="3" fillId="0" borderId="0">
      <alignment/>
      <protection/>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4" fontId="107" fillId="13" borderId="39" applyNumberFormat="0" applyProtection="0">
      <alignment vertical="center"/>
    </xf>
    <xf numFmtId="0" fontId="3" fillId="0" borderId="0">
      <alignment/>
      <protection/>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4" fontId="11" fillId="13" borderId="39" applyNumberFormat="0" applyProtection="0">
      <alignment horizontal="left" vertical="center" indent="1"/>
    </xf>
    <xf numFmtId="0" fontId="3" fillId="0" borderId="0">
      <alignment/>
      <protection/>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11" fillId="13" borderId="39" applyNumberFormat="0" applyProtection="0">
      <alignment horizontal="left" vertical="top" indent="1"/>
    </xf>
    <xf numFmtId="0" fontId="3" fillId="0" borderId="0">
      <alignment/>
      <protection/>
    </xf>
    <xf numFmtId="4" fontId="11" fillId="9" borderId="39" applyNumberFormat="0" applyProtection="0">
      <alignment horizontal="right" vertical="center"/>
    </xf>
    <xf numFmtId="4" fontId="11" fillId="9" borderId="39" applyNumberFormat="0" applyProtection="0">
      <alignment horizontal="right" vertical="center"/>
    </xf>
    <xf numFmtId="0" fontId="3" fillId="0" borderId="0">
      <alignment/>
      <protection/>
    </xf>
    <xf numFmtId="4" fontId="107" fillId="9" borderId="39" applyNumberFormat="0" applyProtection="0">
      <alignment horizontal="right" vertical="center"/>
    </xf>
    <xf numFmtId="0" fontId="3" fillId="0" borderId="0">
      <alignment/>
      <protection/>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4" fontId="11" fillId="10" borderId="39" applyNumberFormat="0" applyProtection="0">
      <alignment horizontal="left" vertical="center"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11" fillId="10" borderId="39" applyNumberFormat="0" applyProtection="0">
      <alignment horizontal="left" vertical="top" indent="1"/>
    </xf>
    <xf numFmtId="0" fontId="3" fillId="0" borderId="0">
      <alignment/>
      <protection/>
    </xf>
    <xf numFmtId="4" fontId="108" fillId="80" borderId="0" applyNumberFormat="0" applyProtection="0">
      <alignment horizontal="left" vertical="center" indent="1"/>
    </xf>
    <xf numFmtId="0" fontId="3" fillId="0" borderId="0">
      <alignment/>
      <protection/>
    </xf>
    <xf numFmtId="0" fontId="21" fillId="104" borderId="15">
      <alignment/>
      <protection/>
    </xf>
    <xf numFmtId="4" fontId="109" fillId="9" borderId="39" applyNumberFormat="0" applyProtection="0">
      <alignment horizontal="right" vertical="center"/>
    </xf>
    <xf numFmtId="0" fontId="3" fillId="0" borderId="0">
      <alignment/>
      <protection/>
    </xf>
    <xf numFmtId="0" fontId="220" fillId="105" borderId="0" applyNumberFormat="0" applyBorder="0" applyAlignment="0" applyProtection="0"/>
    <xf numFmtId="3" fontId="110" fillId="0" borderId="15" applyNumberFormat="0" applyFill="0" applyBorder="0" applyAlignment="0" applyProtection="0"/>
    <xf numFmtId="0" fontId="62" fillId="81" borderId="15">
      <alignment horizontal="center" vertical="center" wrapText="1"/>
      <protection hidden="1"/>
    </xf>
    <xf numFmtId="0" fontId="111" fillId="82" borderId="15" applyNumberFormat="0" applyFill="0" applyAlignment="0" applyProtection="0"/>
    <xf numFmtId="0" fontId="112" fillId="17" borderId="43">
      <alignment/>
      <protection locked="0"/>
    </xf>
    <xf numFmtId="0" fontId="113" fillId="92" borderId="0">
      <alignment/>
      <protection/>
    </xf>
    <xf numFmtId="0" fontId="113" fillId="39" borderId="0">
      <alignment/>
      <protection/>
    </xf>
    <xf numFmtId="0" fontId="24" fillId="26" borderId="0" applyFont="0">
      <alignment vertical="top"/>
      <protection/>
    </xf>
    <xf numFmtId="0" fontId="18" fillId="106" borderId="0" applyNumberFormat="0" applyFont="0" applyBorder="0" applyAlignment="0" applyProtection="0"/>
    <xf numFmtId="0" fontId="102" fillId="1" borderId="21" applyNumberFormat="0" applyFont="0" applyAlignment="0">
      <protection/>
    </xf>
    <xf numFmtId="0" fontId="114" fillId="74" borderId="0" applyAlignment="0">
      <protection/>
    </xf>
    <xf numFmtId="0" fontId="115" fillId="0" borderId="0" applyNumberFormat="0" applyFill="0" applyBorder="0" applyAlignment="0" applyProtection="0"/>
    <xf numFmtId="0" fontId="221" fillId="75" borderId="44" applyNumberFormat="0" applyAlignment="0" applyProtection="0"/>
    <xf numFmtId="0" fontId="116" fillId="0" borderId="0" applyNumberFormat="0" applyFill="0" applyBorder="0" applyAlignment="0">
      <protection/>
    </xf>
    <xf numFmtId="234" fontId="3" fillId="0" borderId="0">
      <alignment/>
      <protection/>
    </xf>
    <xf numFmtId="0" fontId="3" fillId="0" borderId="0">
      <alignment/>
      <protection/>
    </xf>
    <xf numFmtId="0" fontId="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3" fillId="0" borderId="0">
      <alignment/>
      <protection/>
    </xf>
    <xf numFmtId="0" fontId="3" fillId="0" borderId="0">
      <alignment/>
      <protection/>
    </xf>
    <xf numFmtId="0" fontId="117" fillId="108" borderId="46" applyNumberFormat="0" applyAlignment="0" applyProtection="0"/>
    <xf numFmtId="0" fontId="117" fillId="109" borderId="46" applyNumberFormat="0" applyAlignment="0" applyProtection="0"/>
    <xf numFmtId="0" fontId="10" fillId="0" borderId="0">
      <alignment/>
      <protection/>
    </xf>
    <xf numFmtId="0" fontId="3" fillId="0" borderId="0">
      <alignment/>
      <protection/>
    </xf>
    <xf numFmtId="0" fontId="3" fillId="0" borderId="0">
      <alignment/>
      <protection/>
    </xf>
    <xf numFmtId="0" fontId="117" fillId="0" borderId="45" applyNumberFormat="0" applyFill="0" applyProtection="0">
      <alignment horizontal="center"/>
    </xf>
    <xf numFmtId="0" fontId="118" fillId="107" borderId="45" applyNumberFormat="0" applyProtection="0">
      <alignment horizontal="center"/>
    </xf>
    <xf numFmtId="0" fontId="118" fillId="107" borderId="45" applyNumberFormat="0" applyProtection="0">
      <alignment horizontal="left"/>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3" fillId="0" borderId="0">
      <alignment/>
      <protection/>
    </xf>
    <xf numFmtId="0" fontId="3" fillId="0" borderId="0">
      <alignment/>
      <protection/>
    </xf>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19" fillId="17" borderId="0" applyNumberFormat="0" applyBorder="0" applyProtection="0">
      <alignment horizontal="left"/>
    </xf>
    <xf numFmtId="0" fontId="120" fillId="17" borderId="0" applyNumberFormat="0" applyBorder="0" applyProtection="0">
      <alignment horizontal="left"/>
    </xf>
    <xf numFmtId="0" fontId="120" fillId="106" borderId="46" applyNumberFormat="0" applyAlignment="0" applyProtection="0"/>
    <xf numFmtId="0" fontId="117" fillId="108" borderId="46" applyNumberFormat="0" applyAlignment="0" applyProtection="0"/>
    <xf numFmtId="0" fontId="117" fillId="109" borderId="46"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1" fillId="0" borderId="0" applyNumberFormat="0" applyBorder="0" applyAlignment="0">
      <protection/>
    </xf>
    <xf numFmtId="0" fontId="35" fillId="0" borderId="0" applyNumberFormat="0" applyBorder="0" applyAlignment="0">
      <protection/>
    </xf>
    <xf numFmtId="0" fontId="106" fillId="0" borderId="0" applyNumberFormat="0" applyBorder="0" applyAlignment="0">
      <protection/>
    </xf>
    <xf numFmtId="0" fontId="121" fillId="0" borderId="0" applyNumberFormat="0" applyBorder="0" applyAlignment="0">
      <protection/>
    </xf>
    <xf numFmtId="0" fontId="106" fillId="0" borderId="0" applyNumberFormat="0" applyBorder="0" applyAlignment="0">
      <protection/>
    </xf>
    <xf numFmtId="0" fontId="122" fillId="0" borderId="2">
      <alignment/>
      <protection/>
    </xf>
    <xf numFmtId="40" fontId="123" fillId="0" borderId="0" applyBorder="0">
      <alignment horizontal="right"/>
      <protection/>
    </xf>
    <xf numFmtId="0" fontId="124" fillId="0" borderId="0" applyFill="0" applyBorder="0" applyProtection="0">
      <alignment horizontal="center" vertical="center"/>
    </xf>
    <xf numFmtId="0" fontId="125" fillId="0" borderId="0" applyBorder="0" applyProtection="0">
      <alignment vertical="center"/>
    </xf>
    <xf numFmtId="0" fontId="125" fillId="0" borderId="34" applyBorder="0" applyProtection="0">
      <alignment horizontal="right" vertical="center"/>
    </xf>
    <xf numFmtId="0" fontId="126" fillId="110" borderId="0" applyBorder="0" applyProtection="0">
      <alignment horizontal="centerContinuous" vertical="center"/>
    </xf>
    <xf numFmtId="0" fontId="126" fillId="111" borderId="34" applyBorder="0" applyProtection="0">
      <alignment horizontal="centerContinuous" vertical="center"/>
    </xf>
    <xf numFmtId="0" fontId="3" fillId="0" borderId="0" applyBorder="0" applyProtection="0">
      <alignment vertical="center"/>
    </xf>
    <xf numFmtId="0" fontId="124" fillId="0" borderId="0" applyFill="0" applyBorder="0" applyProtection="0">
      <alignment/>
    </xf>
    <xf numFmtId="0" fontId="127" fillId="0" borderId="0" applyFill="0" applyBorder="0" applyProtection="0">
      <alignment horizontal="left"/>
    </xf>
    <xf numFmtId="0" fontId="59" fillId="0" borderId="1" applyFill="0" applyBorder="0" applyProtection="0">
      <alignment horizontal="left" vertical="top"/>
    </xf>
    <xf numFmtId="0" fontId="70" fillId="0" borderId="0" applyNumberFormat="0" applyAlignment="0">
      <protection/>
    </xf>
    <xf numFmtId="0" fontId="24" fillId="13" borderId="15" applyNumberFormat="0" applyAlignment="0">
      <protection/>
    </xf>
    <xf numFmtId="49" fontId="3" fillId="0" borderId="0" applyFont="0" applyFill="0" applyBorder="0" applyAlignment="0" applyProtection="0"/>
    <xf numFmtId="49" fontId="11" fillId="0" borderId="0" applyFill="0" applyBorder="0" applyAlignment="0">
      <protection/>
    </xf>
    <xf numFmtId="242" fontId="10" fillId="0" borderId="0" applyFill="0" applyBorder="0" applyAlignment="0">
      <protection/>
    </xf>
    <xf numFmtId="243" fontId="10" fillId="0" borderId="0" applyFill="0" applyBorder="0" applyAlignment="0">
      <protection/>
    </xf>
    <xf numFmtId="0" fontId="222" fillId="0" borderId="0" applyNumberFormat="0" applyFill="0" applyBorder="0" applyAlignment="0" applyProtection="0"/>
    <xf numFmtId="49" fontId="3" fillId="0" borderId="0" applyNumberFormat="0">
      <alignment wrapText="1"/>
      <protection/>
    </xf>
    <xf numFmtId="0" fontId="3" fillId="0" borderId="0">
      <alignment/>
      <protection/>
    </xf>
    <xf numFmtId="0" fontId="3" fillId="0" borderId="0">
      <alignment/>
      <protection/>
    </xf>
    <xf numFmtId="244" fontId="3" fillId="0" borderId="0" applyFont="0" applyFill="0" applyBorder="0" applyAlignment="0" applyProtection="0"/>
    <xf numFmtId="245" fontId="3" fillId="0" borderId="0" applyFont="0" applyFill="0" applyBorder="0" applyAlignment="0" applyProtection="0"/>
    <xf numFmtId="0" fontId="115" fillId="0" borderId="0" applyNumberFormat="0" applyFill="0" applyBorder="0" applyAlignment="0" applyProtection="0"/>
    <xf numFmtId="0" fontId="114" fillId="112" borderId="0">
      <alignment/>
      <protection/>
    </xf>
    <xf numFmtId="0" fontId="115" fillId="0" borderId="0" applyNumberFormat="0" applyFill="0" applyBorder="0" applyAlignment="0" applyProtection="0"/>
    <xf numFmtId="0" fontId="114" fillId="112" borderId="0">
      <alignment/>
      <protection/>
    </xf>
    <xf numFmtId="0" fontId="114" fillId="112" borderId="0">
      <alignment/>
      <protection/>
    </xf>
    <xf numFmtId="0" fontId="114" fillId="112" borderId="0">
      <alignment/>
      <protection/>
    </xf>
    <xf numFmtId="0" fontId="115" fillId="0" borderId="0" applyNumberFormat="0" applyFill="0" applyBorder="0" applyAlignment="0" applyProtection="0"/>
    <xf numFmtId="38" fontId="128" fillId="102" borderId="0">
      <alignment horizontal="center"/>
      <protection/>
    </xf>
    <xf numFmtId="202" fontId="129" fillId="0" borderId="0">
      <alignment horizontal="center" vertical="center"/>
      <protection/>
    </xf>
    <xf numFmtId="202" fontId="129" fillId="0" borderId="47">
      <alignment horizontal="center" vertical="center"/>
      <protection/>
    </xf>
    <xf numFmtId="0" fontId="3" fillId="0" borderId="0" applyBorder="0">
      <alignment/>
      <protection/>
    </xf>
    <xf numFmtId="38" fontId="69" fillId="0" borderId="0">
      <alignment/>
      <protection/>
    </xf>
    <xf numFmtId="0" fontId="223" fillId="0" borderId="0" applyNumberFormat="0" applyFill="0" applyBorder="0" applyAlignment="0" applyProtection="0"/>
    <xf numFmtId="0" fontId="224" fillId="0" borderId="48" applyNumberFormat="0" applyFill="0" applyAlignment="0" applyProtection="0"/>
    <xf numFmtId="0" fontId="225" fillId="0" borderId="49" applyNumberFormat="0" applyFill="0" applyAlignment="0" applyProtection="0"/>
    <xf numFmtId="0" fontId="226" fillId="0" borderId="50" applyNumberFormat="0" applyFill="0" applyAlignment="0" applyProtection="0"/>
    <xf numFmtId="0" fontId="226" fillId="0" borderId="0" applyNumberFormat="0" applyFill="0" applyBorder="0" applyAlignment="0" applyProtection="0"/>
    <xf numFmtId="0" fontId="130" fillId="0" borderId="0">
      <alignment vertical="center"/>
      <protection/>
    </xf>
    <xf numFmtId="0" fontId="227" fillId="0" borderId="51" applyNumberFormat="0" applyFill="0" applyAlignment="0" applyProtection="0"/>
    <xf numFmtId="0" fontId="54" fillId="0" borderId="52" applyNumberFormat="0" applyFill="0" applyAlignment="0" applyProtection="0"/>
    <xf numFmtId="0" fontId="25" fillId="26" borderId="0" applyNumberFormat="0" applyFont="0" applyFill="0" applyAlignment="0">
      <protection/>
    </xf>
    <xf numFmtId="0" fontId="54" fillId="0" borderId="52" applyNumberFormat="0" applyFill="0" applyAlignment="0" applyProtection="0"/>
    <xf numFmtId="0" fontId="25" fillId="26" borderId="0" applyNumberFormat="0" applyFont="0" applyFill="0" applyAlignment="0">
      <protection/>
    </xf>
    <xf numFmtId="0" fontId="54" fillId="0" borderId="53" applyNumberFormat="0" applyFill="0" applyAlignment="0" applyProtection="0"/>
    <xf numFmtId="0" fontId="25" fillId="26" borderId="0" applyNumberFormat="0" applyFont="0" applyFill="0" applyAlignment="0">
      <protection/>
    </xf>
    <xf numFmtId="0" fontId="25" fillId="26" borderId="0" applyNumberFormat="0" applyFont="0" applyFill="0" applyAlignment="0">
      <protection/>
    </xf>
    <xf numFmtId="0" fontId="54" fillId="0" borderId="53" applyNumberFormat="0" applyFill="0" applyAlignment="0" applyProtection="0"/>
    <xf numFmtId="246" fontId="131" fillId="0" borderId="0">
      <alignment horizontal="left"/>
      <protection locked="0"/>
    </xf>
    <xf numFmtId="0" fontId="71" fillId="0" borderId="38" applyNumberFormat="0" applyBorder="0" applyProtection="0">
      <alignment horizontal="center"/>
    </xf>
    <xf numFmtId="0" fontId="111" fillId="0" borderId="34" applyNumberFormat="0" applyFont="0" applyBorder="0" applyAlignment="0" applyProtection="0"/>
    <xf numFmtId="5" fontId="3" fillId="17" borderId="0" applyNumberFormat="0" applyFont="0" applyFill="0" applyBorder="0" applyAlignment="0">
      <protection locked="0"/>
    </xf>
    <xf numFmtId="0" fontId="52" fillId="82" borderId="0" applyNumberFormat="0" applyFill="0" applyAlignment="0">
      <protection/>
    </xf>
    <xf numFmtId="0" fontId="132" fillId="0" borderId="0">
      <alignment vertical="top"/>
      <protection/>
    </xf>
    <xf numFmtId="247" fontId="3" fillId="0" borderId="0" applyFont="0" applyFill="0" applyBorder="0" applyAlignment="0" applyProtection="0"/>
    <xf numFmtId="248" fontId="3" fillId="0" borderId="0" applyFont="0" applyFill="0" applyBorder="0" applyAlignment="0" applyProtection="0"/>
    <xf numFmtId="0" fontId="228" fillId="113" borderId="54" applyNumberFormat="0" applyAlignment="0" applyProtection="0"/>
    <xf numFmtId="249" fontId="3" fillId="0" borderId="0" applyFont="0" applyFill="0" applyBorder="0" applyAlignment="0" applyProtection="0"/>
    <xf numFmtId="250" fontId="3"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3" fillId="0" borderId="0" applyNumberFormat="0" applyFill="0" applyBorder="0" applyAlignment="0" applyProtection="0"/>
    <xf numFmtId="0" fontId="135" fillId="0" borderId="0">
      <alignment/>
      <protection/>
    </xf>
    <xf numFmtId="0" fontId="4" fillId="0" borderId="0" applyNumberFormat="0" applyFont="0" applyFill="0" applyBorder="0" applyProtection="0">
      <alignment horizontal="center" vertical="center" wrapText="1"/>
    </xf>
    <xf numFmtId="203" fontId="63" fillId="0" borderId="0" applyBorder="0" applyProtection="0">
      <alignment horizontal="right" vertical="center"/>
    </xf>
    <xf numFmtId="251" fontId="3" fillId="0" borderId="0">
      <alignment horizontal="left"/>
      <protection/>
    </xf>
    <xf numFmtId="0" fontId="3" fillId="0" borderId="0">
      <alignment/>
      <protection/>
    </xf>
    <xf numFmtId="0" fontId="3" fillId="0" borderId="0">
      <alignment/>
      <protection/>
    </xf>
  </cellStyleXfs>
  <cellXfs count="947">
    <xf numFmtId="0" fontId="0" fillId="0" borderId="0" xfId="0" applyAlignment="1">
      <alignment/>
    </xf>
    <xf numFmtId="0" fontId="144" fillId="0" borderId="0" xfId="0" applyFont="1" applyAlignment="1" applyProtection="1">
      <alignment horizontal="left" indent="10"/>
      <protection locked="0"/>
    </xf>
    <xf numFmtId="0" fontId="144" fillId="0" borderId="0" xfId="0" applyFont="1" applyAlignment="1">
      <alignment/>
    </xf>
    <xf numFmtId="0" fontId="144" fillId="0" borderId="0" xfId="0" applyFont="1" applyAlignment="1">
      <alignment horizontal="center"/>
    </xf>
    <xf numFmtId="0" fontId="104" fillId="0" borderId="0" xfId="0" applyFont="1" applyAlignment="1">
      <alignment horizontal="left"/>
    </xf>
    <xf numFmtId="0" fontId="145" fillId="26" borderId="15" xfId="0" applyFont="1" applyFill="1" applyBorder="1" applyAlignment="1">
      <alignment horizontal="center" vertical="center"/>
    </xf>
    <xf numFmtId="0" fontId="144" fillId="0" borderId="38" xfId="0" applyFont="1" applyBorder="1" applyAlignment="1">
      <alignment horizontal="center"/>
    </xf>
    <xf numFmtId="0" fontId="144" fillId="0" borderId="55" xfId="0" applyFont="1" applyBorder="1" applyAlignment="1">
      <alignment horizontal="center"/>
    </xf>
    <xf numFmtId="0" fontId="144" fillId="0" borderId="34" xfId="0" applyFont="1" applyBorder="1" applyAlignment="1">
      <alignment horizontal="center"/>
    </xf>
    <xf numFmtId="0" fontId="144" fillId="1" borderId="34" xfId="0" applyFont="1" applyFill="1" applyBorder="1" applyAlignment="1">
      <alignment horizontal="center"/>
    </xf>
    <xf numFmtId="0" fontId="144" fillId="0" borderId="56" xfId="0" applyFont="1" applyBorder="1" applyAlignment="1">
      <alignment horizontal="center"/>
    </xf>
    <xf numFmtId="0" fontId="144" fillId="0" borderId="18" xfId="0" applyFont="1" applyBorder="1" applyAlignment="1" applyProtection="1">
      <alignment horizontal="left" vertical="center"/>
      <protection locked="0"/>
    </xf>
    <xf numFmtId="0" fontId="144" fillId="0" borderId="18" xfId="0" applyFont="1" applyBorder="1" applyAlignment="1">
      <alignment horizontal="center"/>
    </xf>
    <xf numFmtId="0" fontId="144" fillId="0" borderId="2" xfId="0" applyFont="1" applyBorder="1" applyAlignment="1">
      <alignment horizontal="center"/>
    </xf>
    <xf numFmtId="0" fontId="144" fillId="0" borderId="0" xfId="0" applyFont="1" applyBorder="1" applyAlignment="1">
      <alignment horizontal="center"/>
    </xf>
    <xf numFmtId="0" fontId="144" fillId="0" borderId="57" xfId="0" applyFont="1" applyBorder="1" applyAlignment="1">
      <alignment horizontal="center"/>
    </xf>
    <xf numFmtId="0" fontId="145" fillId="26" borderId="58" xfId="0" applyFont="1" applyFill="1" applyBorder="1" applyAlignment="1">
      <alignment horizontal="center" vertical="center"/>
    </xf>
    <xf numFmtId="0" fontId="144" fillId="1" borderId="0" xfId="0" applyFont="1" applyFill="1" applyBorder="1" applyAlignment="1">
      <alignment horizontal="center"/>
    </xf>
    <xf numFmtId="0" fontId="104" fillId="0" borderId="0" xfId="0" applyFont="1" applyBorder="1" applyAlignment="1">
      <alignment horizontal="left" vertical="center"/>
    </xf>
    <xf numFmtId="0" fontId="144" fillId="0" borderId="0" xfId="0" applyFont="1" applyFill="1" applyBorder="1" applyAlignment="1" applyProtection="1">
      <alignment horizontal="right" vertical="center"/>
      <protection locked="0"/>
    </xf>
    <xf numFmtId="0" fontId="144" fillId="0" borderId="0" xfId="0" applyFont="1" applyFill="1" applyBorder="1" applyAlignment="1" applyProtection="1">
      <alignment horizontal="left" vertical="center"/>
      <protection locked="0"/>
    </xf>
    <xf numFmtId="0" fontId="144" fillId="0" borderId="57" xfId="0" applyFont="1" applyBorder="1" applyAlignment="1" applyProtection="1">
      <alignment horizontal="left" vertical="center"/>
      <protection locked="0"/>
    </xf>
    <xf numFmtId="0" fontId="144" fillId="0" borderId="59"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4" fillId="0" borderId="60" xfId="0" applyFont="1" applyBorder="1" applyAlignment="1">
      <alignment horizontal="center"/>
    </xf>
    <xf numFmtId="0" fontId="144" fillId="0" borderId="6" xfId="0" applyFont="1" applyBorder="1" applyAlignment="1">
      <alignment horizontal="center"/>
    </xf>
    <xf numFmtId="0" fontId="144" fillId="0" borderId="61" xfId="0" applyFont="1" applyBorder="1" applyAlignment="1">
      <alignment horizontal="center"/>
    </xf>
    <xf numFmtId="0" fontId="144" fillId="0" borderId="37" xfId="0" applyFont="1" applyBorder="1" applyAlignment="1">
      <alignment horizontal="center"/>
    </xf>
    <xf numFmtId="0" fontId="144" fillId="0" borderId="62" xfId="0" applyFont="1" applyBorder="1" applyAlignment="1">
      <alignment horizontal="center"/>
    </xf>
    <xf numFmtId="0" fontId="144" fillId="0" borderId="63" xfId="0" applyFont="1" applyBorder="1" applyAlignment="1">
      <alignment horizontal="center"/>
    </xf>
    <xf numFmtId="0" fontId="144" fillId="1" borderId="6" xfId="0" applyFont="1" applyFill="1" applyBorder="1" applyAlignment="1">
      <alignment horizontal="center"/>
    </xf>
    <xf numFmtId="0" fontId="144" fillId="0" borderId="64" xfId="0" applyFont="1" applyBorder="1" applyAlignment="1">
      <alignment horizontal="center"/>
    </xf>
    <xf numFmtId="0" fontId="146" fillId="74" borderId="15" xfId="0" applyFont="1" applyFill="1" applyBorder="1" applyAlignment="1">
      <alignment horizontal="center" vertical="center"/>
    </xf>
    <xf numFmtId="0" fontId="54" fillId="0" borderId="65" xfId="0" applyFont="1" applyBorder="1" applyAlignment="1">
      <alignment horizontal="left" vertical="center"/>
    </xf>
    <xf numFmtId="0" fontId="1" fillId="0" borderId="2" xfId="0" applyFont="1" applyBorder="1" applyAlignment="1">
      <alignment/>
    </xf>
    <xf numFmtId="0" fontId="54" fillId="0" borderId="2" xfId="0" applyFont="1" applyBorder="1" applyAlignment="1">
      <alignment horizontal="left" vertical="center"/>
    </xf>
    <xf numFmtId="0" fontId="54" fillId="0" borderId="2" xfId="0" applyFont="1" applyBorder="1" applyAlignment="1" applyProtection="1">
      <alignment horizontal="left" vertical="center"/>
      <protection locked="0"/>
    </xf>
    <xf numFmtId="0" fontId="1" fillId="0" borderId="64" xfId="0" applyFont="1" applyBorder="1" applyAlignment="1">
      <alignment/>
    </xf>
    <xf numFmtId="0" fontId="3" fillId="0" borderId="0" xfId="1077" applyFill="1">
      <alignment/>
      <protection/>
    </xf>
    <xf numFmtId="0" fontId="3" fillId="0" borderId="0" xfId="1077">
      <alignment/>
      <protection/>
    </xf>
    <xf numFmtId="0" fontId="2" fillId="0" borderId="0" xfId="1027" applyFont="1" applyAlignment="1" applyProtection="1">
      <alignment/>
      <protection/>
    </xf>
    <xf numFmtId="0" fontId="2" fillId="0" borderId="0" xfId="1077" applyFont="1" applyProtection="1">
      <alignment/>
      <protection/>
    </xf>
    <xf numFmtId="0" fontId="3" fillId="0" borderId="0" xfId="1077" applyProtection="1">
      <alignment/>
      <protection/>
    </xf>
    <xf numFmtId="0" fontId="2" fillId="0" borderId="0" xfId="1077" applyFont="1" applyBorder="1" applyProtection="1">
      <alignment/>
      <protection/>
    </xf>
    <xf numFmtId="0" fontId="137" fillId="0" borderId="0" xfId="1077" applyFont="1" applyBorder="1" applyProtection="1">
      <alignment/>
      <protection/>
    </xf>
    <xf numFmtId="0" fontId="136" fillId="17" borderId="0" xfId="1077" applyFont="1" applyFill="1" applyBorder="1" applyAlignment="1" applyProtection="1">
      <alignment/>
      <protection/>
    </xf>
    <xf numFmtId="0" fontId="3" fillId="0" borderId="0" xfId="1077" applyBorder="1">
      <alignment/>
      <protection/>
    </xf>
    <xf numFmtId="0" fontId="2" fillId="0" borderId="0" xfId="1027" applyFont="1" applyBorder="1" applyAlignment="1" applyProtection="1">
      <alignment/>
      <protection/>
    </xf>
    <xf numFmtId="0" fontId="3" fillId="0" borderId="0" xfId="1077" applyBorder="1" applyProtection="1">
      <alignment/>
      <protection/>
    </xf>
    <xf numFmtId="0" fontId="147" fillId="0" borderId="0" xfId="1077" applyFont="1" applyBorder="1" applyAlignment="1" applyProtection="1">
      <alignment horizontal="right"/>
      <protection/>
    </xf>
    <xf numFmtId="0" fontId="148" fillId="0" borderId="0" xfId="1077" applyFont="1" applyBorder="1" applyProtection="1">
      <alignment/>
      <protection/>
    </xf>
    <xf numFmtId="0" fontId="148" fillId="0" borderId="0" xfId="1077" applyFont="1" applyProtection="1">
      <alignment/>
      <protection/>
    </xf>
    <xf numFmtId="0" fontId="148" fillId="17" borderId="0" xfId="1077" applyFont="1" applyFill="1" applyBorder="1" applyProtection="1">
      <alignment/>
      <protection/>
    </xf>
    <xf numFmtId="0" fontId="149" fillId="0" borderId="0" xfId="1077" applyFont="1" applyBorder="1" applyAlignment="1" applyProtection="1">
      <alignment horizontal="left"/>
      <protection/>
    </xf>
    <xf numFmtId="0" fontId="150" fillId="17" borderId="0" xfId="1077" applyFont="1" applyFill="1" applyBorder="1" applyAlignment="1" applyProtection="1">
      <alignment horizontal="left"/>
      <protection/>
    </xf>
    <xf numFmtId="0" fontId="151" fillId="17" borderId="0" xfId="1077" applyFont="1" applyFill="1" applyBorder="1" applyAlignment="1" applyProtection="1">
      <alignment horizontal="left"/>
      <protection/>
    </xf>
    <xf numFmtId="0" fontId="151" fillId="17" borderId="0" xfId="1077" applyFont="1" applyFill="1" applyBorder="1" applyAlignment="1" applyProtection="1" quotePrefix="1">
      <alignment horizontal="left"/>
      <protection/>
    </xf>
    <xf numFmtId="0" fontId="152" fillId="17" borderId="0" xfId="1027" applyFont="1" applyFill="1" applyBorder="1" applyAlignment="1" applyProtection="1">
      <alignment horizontal="left"/>
      <protection/>
    </xf>
    <xf numFmtId="0" fontId="3" fillId="0" borderId="0" xfId="0" applyFont="1" applyAlignment="1" applyProtection="1">
      <alignment/>
      <protection/>
    </xf>
    <xf numFmtId="0" fontId="3" fillId="114" borderId="0" xfId="0" applyFont="1" applyFill="1" applyBorder="1" applyAlignment="1" applyProtection="1">
      <alignment horizontal="right"/>
      <protection locked="0"/>
    </xf>
    <xf numFmtId="0" fontId="139" fillId="0" borderId="0" xfId="0" applyFont="1" applyAlignment="1">
      <alignment/>
    </xf>
    <xf numFmtId="0" fontId="139" fillId="0" borderId="0" xfId="0" applyFont="1" applyAlignment="1" applyProtection="1">
      <alignment/>
      <protection/>
    </xf>
    <xf numFmtId="0" fontId="139" fillId="115" borderId="0" xfId="0" applyFont="1" applyFill="1" applyAlignment="1">
      <alignment/>
    </xf>
    <xf numFmtId="0" fontId="139" fillId="17" borderId="0" xfId="0" applyFont="1" applyFill="1" applyAlignment="1">
      <alignment/>
    </xf>
    <xf numFmtId="211" fontId="139" fillId="17" borderId="0" xfId="1198" applyNumberFormat="1" applyFont="1" applyFill="1" applyAlignment="1">
      <alignment/>
    </xf>
    <xf numFmtId="0" fontId="86" fillId="17" borderId="0" xfId="0" applyFont="1" applyFill="1" applyAlignment="1">
      <alignment/>
    </xf>
    <xf numFmtId="0" fontId="86" fillId="0" borderId="0" xfId="0" applyFont="1" applyAlignment="1">
      <alignment/>
    </xf>
    <xf numFmtId="0" fontId="3" fillId="0" borderId="0" xfId="0" applyFont="1" applyAlignment="1">
      <alignment/>
    </xf>
    <xf numFmtId="0" fontId="3" fillId="0" borderId="0" xfId="0" applyFont="1" applyBorder="1" applyAlignment="1" applyProtection="1">
      <alignment/>
      <protection/>
    </xf>
    <xf numFmtId="0" fontId="24" fillId="0" borderId="0" xfId="0" applyFont="1" applyAlignment="1" applyProtection="1">
      <alignment/>
      <protection/>
    </xf>
    <xf numFmtId="2" fontId="139" fillId="116" borderId="0" xfId="1077" applyNumberFormat="1" applyFont="1" applyFill="1" applyBorder="1" applyAlignment="1" applyProtection="1">
      <alignment horizontal="right"/>
      <protection/>
    </xf>
    <xf numFmtId="1" fontId="139" fillId="116" borderId="6" xfId="1077" applyNumberFormat="1" applyFont="1" applyFill="1" applyBorder="1" applyAlignment="1" applyProtection="1">
      <alignment horizontal="right" wrapText="1"/>
      <protection/>
    </xf>
    <xf numFmtId="0" fontId="158" fillId="116" borderId="66" xfId="1077" applyFont="1" applyFill="1" applyBorder="1" applyAlignment="1" applyProtection="1">
      <alignment horizontal="right" wrapText="1"/>
      <protection/>
    </xf>
    <xf numFmtId="0" fontId="139" fillId="17" borderId="67" xfId="1077" applyFont="1" applyFill="1" applyBorder="1" applyAlignment="1" applyProtection="1">
      <alignment horizontal="right" wrapText="1"/>
      <protection/>
    </xf>
    <xf numFmtId="0" fontId="139" fillId="116" borderId="0" xfId="1077" applyFont="1" applyFill="1" applyBorder="1" applyAlignment="1" applyProtection="1">
      <alignment horizontal="right"/>
      <protection/>
    </xf>
    <xf numFmtId="0" fontId="158" fillId="116" borderId="68" xfId="1077" applyFont="1" applyFill="1" applyBorder="1" applyAlignment="1" applyProtection="1">
      <alignment horizontal="right"/>
      <protection/>
    </xf>
    <xf numFmtId="0" fontId="139" fillId="116" borderId="69" xfId="1077" applyFont="1" applyFill="1" applyBorder="1" applyAlignment="1" applyProtection="1">
      <alignment horizontal="right"/>
      <protection/>
    </xf>
    <xf numFmtId="2" fontId="158" fillId="116" borderId="66" xfId="1077" applyNumberFormat="1" applyFont="1" applyFill="1" applyBorder="1" applyAlignment="1" applyProtection="1">
      <alignment horizontal="right"/>
      <protection/>
    </xf>
    <xf numFmtId="1" fontId="158" fillId="116" borderId="68" xfId="1077" applyNumberFormat="1" applyFont="1" applyFill="1" applyBorder="1" applyAlignment="1" applyProtection="1">
      <alignment horizontal="right"/>
      <protection/>
    </xf>
    <xf numFmtId="1" fontId="139" fillId="116" borderId="6" xfId="1077" applyNumberFormat="1" applyFont="1" applyFill="1" applyBorder="1" applyAlignment="1" applyProtection="1">
      <alignment horizontal="right"/>
      <protection/>
    </xf>
    <xf numFmtId="0" fontId="158" fillId="0" borderId="0" xfId="1077" applyFont="1" applyFill="1" applyBorder="1" applyAlignment="1" applyProtection="1">
      <alignment horizontal="right" wrapText="1"/>
      <protection/>
    </xf>
    <xf numFmtId="0" fontId="158" fillId="0" borderId="6" xfId="1077" applyFont="1" applyFill="1" applyBorder="1" applyAlignment="1" applyProtection="1">
      <alignment horizontal="right"/>
      <protection/>
    </xf>
    <xf numFmtId="0" fontId="158" fillId="116" borderId="0" xfId="1077" applyFont="1" applyFill="1" applyProtection="1">
      <alignment/>
      <protection/>
    </xf>
    <xf numFmtId="0" fontId="158" fillId="116" borderId="6" xfId="1077" applyFont="1" applyFill="1" applyBorder="1" applyAlignment="1" applyProtection="1">
      <alignment horizontal="right"/>
      <protection/>
    </xf>
    <xf numFmtId="0" fontId="139" fillId="116" borderId="0" xfId="1077" applyFont="1" applyFill="1" applyProtection="1">
      <alignment/>
      <protection/>
    </xf>
    <xf numFmtId="0" fontId="139" fillId="116" borderId="6" xfId="1077" applyFont="1" applyFill="1" applyBorder="1" applyAlignment="1" applyProtection="1">
      <alignment horizontal="right"/>
      <protection/>
    </xf>
    <xf numFmtId="37" fontId="158" fillId="17" borderId="70" xfId="1077" applyNumberFormat="1" applyFont="1" applyFill="1" applyBorder="1" applyAlignment="1" applyProtection="1">
      <alignment horizontal="right" wrapText="1"/>
      <protection/>
    </xf>
    <xf numFmtId="37" fontId="139" fillId="116" borderId="69" xfId="1077" applyNumberFormat="1" applyFont="1" applyFill="1" applyBorder="1" applyAlignment="1" applyProtection="1">
      <alignment horizontal="right" wrapText="1"/>
      <protection/>
    </xf>
    <xf numFmtId="37" fontId="139" fillId="17" borderId="6" xfId="1077" applyNumberFormat="1" applyFont="1" applyFill="1" applyBorder="1" applyAlignment="1" applyProtection="1">
      <alignment horizontal="right" wrapText="1"/>
      <protection/>
    </xf>
    <xf numFmtId="37" fontId="158" fillId="17" borderId="71" xfId="1077" applyNumberFormat="1" applyFont="1" applyFill="1" applyBorder="1" applyAlignment="1" applyProtection="1">
      <alignment horizontal="right" wrapText="1"/>
      <protection/>
    </xf>
    <xf numFmtId="0" fontId="158" fillId="116" borderId="6" xfId="0" applyFont="1" applyFill="1" applyBorder="1" applyAlignment="1" applyProtection="1">
      <alignment horizontal="right" wrapText="1"/>
      <protection/>
    </xf>
    <xf numFmtId="0" fontId="158" fillId="116" borderId="6" xfId="0" applyFont="1" applyFill="1" applyBorder="1" applyAlignment="1" applyProtection="1">
      <alignment horizontal="right"/>
      <protection/>
    </xf>
    <xf numFmtId="0" fontId="139" fillId="116" borderId="6" xfId="0" applyFont="1" applyFill="1" applyBorder="1" applyAlignment="1" applyProtection="1">
      <alignment horizontal="right"/>
      <protection/>
    </xf>
    <xf numFmtId="0" fontId="139" fillId="116" borderId="6" xfId="0" applyFont="1" applyFill="1" applyBorder="1" applyAlignment="1" applyProtection="1">
      <alignment horizontal="right" wrapText="1"/>
      <protection/>
    </xf>
    <xf numFmtId="0" fontId="139" fillId="0" borderId="6" xfId="0" applyFont="1" applyFill="1" applyBorder="1" applyAlignment="1" applyProtection="1">
      <alignment horizontal="right"/>
      <protection/>
    </xf>
    <xf numFmtId="0" fontId="158" fillId="17" borderId="66" xfId="1077" applyFont="1" applyFill="1" applyBorder="1" applyAlignment="1" applyProtection="1">
      <alignment horizontal="right"/>
      <protection/>
    </xf>
    <xf numFmtId="0" fontId="158" fillId="17" borderId="67" xfId="1077" applyFont="1" applyFill="1" applyBorder="1" applyAlignment="1" applyProtection="1">
      <alignment horizontal="right"/>
      <protection/>
    </xf>
    <xf numFmtId="0" fontId="139" fillId="116" borderId="0" xfId="1077" applyFont="1" applyFill="1" applyAlignment="1" applyProtection="1">
      <alignment horizontal="right"/>
      <protection/>
    </xf>
    <xf numFmtId="0" fontId="158" fillId="17" borderId="69" xfId="1077" applyFont="1" applyFill="1" applyBorder="1" applyAlignment="1" applyProtection="1">
      <alignment horizontal="right"/>
      <protection/>
    </xf>
    <xf numFmtId="0" fontId="139" fillId="116" borderId="0" xfId="1077" applyFont="1" applyFill="1" applyAlignment="1" applyProtection="1">
      <alignment horizontal="right" wrapText="1"/>
      <protection/>
    </xf>
    <xf numFmtId="0" fontId="158" fillId="17" borderId="72" xfId="1077" applyFont="1" applyFill="1" applyBorder="1" applyAlignment="1" applyProtection="1">
      <alignment horizontal="right" wrapText="1"/>
      <protection/>
    </xf>
    <xf numFmtId="0" fontId="141" fillId="17" borderId="6" xfId="1077" applyFont="1" applyFill="1" applyBorder="1" applyAlignment="1" applyProtection="1">
      <alignment horizontal="right"/>
      <protection/>
    </xf>
    <xf numFmtId="0" fontId="142" fillId="17" borderId="6" xfId="1077" applyFont="1" applyFill="1" applyBorder="1" applyAlignment="1" applyProtection="1">
      <alignment horizontal="right" wrapText="1"/>
      <protection/>
    </xf>
    <xf numFmtId="0" fontId="142" fillId="17" borderId="6" xfId="1077" applyFont="1" applyFill="1" applyBorder="1" applyAlignment="1" applyProtection="1">
      <alignment horizontal="right"/>
      <protection/>
    </xf>
    <xf numFmtId="0" fontId="141" fillId="17" borderId="6" xfId="1077" applyFont="1" applyFill="1" applyBorder="1" applyAlignment="1" applyProtection="1">
      <alignment horizontal="right" wrapText="1"/>
      <protection/>
    </xf>
    <xf numFmtId="0" fontId="158" fillId="17" borderId="72" xfId="1077" applyFont="1" applyFill="1" applyBorder="1" applyAlignment="1" applyProtection="1">
      <alignment horizontal="right"/>
      <protection/>
    </xf>
    <xf numFmtId="0" fontId="139" fillId="116" borderId="73" xfId="1077" applyFont="1" applyFill="1" applyBorder="1" applyProtection="1">
      <alignment/>
      <protection/>
    </xf>
    <xf numFmtId="0" fontId="139" fillId="17" borderId="74" xfId="1077" applyFont="1" applyFill="1" applyBorder="1" applyAlignment="1" applyProtection="1">
      <alignment horizontal="right"/>
      <protection/>
    </xf>
    <xf numFmtId="0" fontId="159" fillId="17" borderId="6" xfId="1077" applyFont="1" applyFill="1" applyBorder="1" applyAlignment="1" applyProtection="1">
      <alignment horizontal="right" wrapText="1"/>
      <protection/>
    </xf>
    <xf numFmtId="0" fontId="159" fillId="17" borderId="6" xfId="1077" applyFont="1" applyFill="1" applyBorder="1" applyAlignment="1" applyProtection="1">
      <alignment horizontal="right"/>
      <protection/>
    </xf>
    <xf numFmtId="0" fontId="160" fillId="17" borderId="6" xfId="1077" applyFont="1" applyFill="1" applyBorder="1" applyAlignment="1" applyProtection="1">
      <alignment horizontal="right"/>
      <protection/>
    </xf>
    <xf numFmtId="0" fontId="160" fillId="17" borderId="6" xfId="1077" applyFont="1" applyFill="1" applyBorder="1" applyAlignment="1" applyProtection="1">
      <alignment horizontal="right" wrapText="1"/>
      <protection/>
    </xf>
    <xf numFmtId="17" fontId="142" fillId="0" borderId="66" xfId="0" applyNumberFormat="1" applyFont="1" applyFill="1" applyBorder="1" applyAlignment="1" applyProtection="1">
      <alignment horizontal="right" wrapText="1"/>
      <protection/>
    </xf>
    <xf numFmtId="0" fontId="142" fillId="0" borderId="68" xfId="0" applyFont="1" applyFill="1" applyBorder="1" applyAlignment="1" applyProtection="1">
      <alignment horizontal="right"/>
      <protection/>
    </xf>
    <xf numFmtId="0" fontId="142" fillId="116" borderId="0" xfId="1077" applyNumberFormat="1" applyFont="1" applyFill="1" applyBorder="1" applyAlignment="1" applyProtection="1">
      <alignment horizontal="right"/>
      <protection/>
    </xf>
    <xf numFmtId="0" fontId="141" fillId="116" borderId="0" xfId="1077" applyNumberFormat="1" applyFont="1" applyFill="1" applyBorder="1" applyAlignment="1" applyProtection="1">
      <alignment horizontal="right"/>
      <protection/>
    </xf>
    <xf numFmtId="17" fontId="141" fillId="17" borderId="0" xfId="0" applyNumberFormat="1" applyFont="1" applyFill="1" applyBorder="1" applyAlignment="1" applyProtection="1" quotePrefix="1">
      <alignment horizontal="right"/>
      <protection/>
    </xf>
    <xf numFmtId="17" fontId="141" fillId="17" borderId="75" xfId="0" applyNumberFormat="1" applyFont="1" applyFill="1" applyBorder="1" applyAlignment="1" applyProtection="1" quotePrefix="1">
      <alignment horizontal="right"/>
      <protection/>
    </xf>
    <xf numFmtId="0" fontId="141" fillId="17" borderId="6" xfId="0" applyFont="1" applyFill="1" applyBorder="1" applyAlignment="1" applyProtection="1">
      <alignment horizontal="right"/>
      <protection/>
    </xf>
    <xf numFmtId="0" fontId="141" fillId="17" borderId="76" xfId="0" applyFont="1" applyFill="1" applyBorder="1" applyAlignment="1" applyProtection="1">
      <alignment horizontal="right"/>
      <protection/>
    </xf>
    <xf numFmtId="17" fontId="142" fillId="0" borderId="66" xfId="0" applyNumberFormat="1" applyFont="1" applyFill="1" applyBorder="1" applyAlignment="1" applyProtection="1">
      <alignment horizontal="right"/>
      <protection/>
    </xf>
    <xf numFmtId="17" fontId="141" fillId="0" borderId="0" xfId="0" applyNumberFormat="1" applyFont="1" applyFill="1" applyBorder="1" applyAlignment="1" applyProtection="1">
      <alignment horizontal="right"/>
      <protection/>
    </xf>
    <xf numFmtId="0" fontId="141" fillId="0" borderId="6" xfId="0" applyFont="1" applyFill="1" applyBorder="1" applyAlignment="1" applyProtection="1">
      <alignment horizontal="right"/>
      <protection/>
    </xf>
    <xf numFmtId="0" fontId="141" fillId="0" borderId="6" xfId="0" applyFont="1" applyFill="1" applyBorder="1" applyAlignment="1" applyProtection="1">
      <alignment horizontal="right" wrapText="1"/>
      <protection/>
    </xf>
    <xf numFmtId="17" fontId="141" fillId="0" borderId="0" xfId="0" applyNumberFormat="1" applyFont="1" applyFill="1" applyBorder="1" applyAlignment="1" applyProtection="1">
      <alignment horizontal="right" wrapText="1"/>
      <protection/>
    </xf>
    <xf numFmtId="17" fontId="141" fillId="0" borderId="75" xfId="0" applyNumberFormat="1" applyFont="1" applyFill="1" applyBorder="1" applyAlignment="1" applyProtection="1">
      <alignment horizontal="right"/>
      <protection/>
    </xf>
    <xf numFmtId="0" fontId="141" fillId="0" borderId="76" xfId="0" applyFont="1" applyFill="1" applyBorder="1" applyAlignment="1" applyProtection="1">
      <alignment horizontal="right" wrapText="1"/>
      <protection/>
    </xf>
    <xf numFmtId="0" fontId="158" fillId="116" borderId="66" xfId="1077" applyFont="1" applyFill="1" applyBorder="1" applyAlignment="1" applyProtection="1">
      <alignment horizontal="right"/>
      <protection/>
    </xf>
    <xf numFmtId="0" fontId="139" fillId="116" borderId="0" xfId="1077" applyFont="1" applyFill="1" applyBorder="1" applyAlignment="1" applyProtection="1">
      <alignment horizontal="right" wrapText="1"/>
      <protection/>
    </xf>
    <xf numFmtId="0" fontId="139" fillId="116" borderId="6" xfId="1077" applyFont="1" applyFill="1" applyBorder="1" applyAlignment="1" applyProtection="1">
      <alignment horizontal="right" wrapText="1"/>
      <protection/>
    </xf>
    <xf numFmtId="37" fontId="158" fillId="17" borderId="0" xfId="1077" applyNumberFormat="1" applyFont="1" applyFill="1" applyAlignment="1" applyProtection="1">
      <alignment horizontal="left"/>
      <protection/>
    </xf>
    <xf numFmtId="0" fontId="158" fillId="17" borderId="0" xfId="1077" applyFont="1" applyFill="1">
      <alignment/>
      <protection/>
    </xf>
    <xf numFmtId="0" fontId="158" fillId="17" borderId="0" xfId="1077" applyFont="1" applyFill="1" applyBorder="1">
      <alignment/>
      <protection/>
    </xf>
    <xf numFmtId="37" fontId="158" fillId="17" borderId="0" xfId="1077" applyNumberFormat="1" applyFont="1" applyFill="1" applyAlignment="1" applyProtection="1">
      <alignment horizontal="right"/>
      <protection/>
    </xf>
    <xf numFmtId="0" fontId="161" fillId="17" borderId="0" xfId="1077" applyFont="1" applyFill="1" applyBorder="1" applyAlignment="1" applyProtection="1">
      <alignment horizontal="right"/>
      <protection/>
    </xf>
    <xf numFmtId="0" fontId="139" fillId="17" borderId="0" xfId="1077" applyFont="1" applyFill="1">
      <alignment/>
      <protection/>
    </xf>
    <xf numFmtId="37" fontId="161" fillId="17" borderId="0" xfId="1077" applyNumberFormat="1" applyFont="1" applyFill="1" applyBorder="1" applyAlignment="1" applyProtection="1">
      <alignment horizontal="right"/>
      <protection/>
    </xf>
    <xf numFmtId="37" fontId="158" fillId="17" borderId="0" xfId="1077" applyNumberFormat="1" applyFont="1" applyFill="1" applyBorder="1" applyAlignment="1" applyProtection="1">
      <alignment horizontal="right"/>
      <protection/>
    </xf>
    <xf numFmtId="37" fontId="139" fillId="17" borderId="0" xfId="1077" applyNumberFormat="1" applyFont="1" applyFill="1" applyBorder="1" applyProtection="1">
      <alignment/>
      <protection/>
    </xf>
    <xf numFmtId="37" fontId="139" fillId="17" borderId="0" xfId="1077" applyNumberFormat="1" applyFont="1" applyFill="1" applyBorder="1" applyAlignment="1" applyProtection="1">
      <alignment horizontal="right"/>
      <protection/>
    </xf>
    <xf numFmtId="37" fontId="139" fillId="17" borderId="0" xfId="1077" applyNumberFormat="1" applyFont="1" applyFill="1" applyProtection="1">
      <alignment/>
      <protection/>
    </xf>
    <xf numFmtId="2" fontId="158" fillId="17" borderId="0" xfId="1077" applyNumberFormat="1" applyFont="1" applyFill="1" applyBorder="1" applyAlignment="1" applyProtection="1">
      <alignment horizontal="right"/>
      <protection/>
    </xf>
    <xf numFmtId="0" fontId="163" fillId="17" borderId="6" xfId="1077" applyFont="1" applyFill="1" applyBorder="1" applyProtection="1">
      <alignment/>
      <protection/>
    </xf>
    <xf numFmtId="1" fontId="158" fillId="17" borderId="0" xfId="1077" applyNumberFormat="1" applyFont="1" applyFill="1" applyBorder="1" applyAlignment="1" applyProtection="1">
      <alignment horizontal="right"/>
      <protection/>
    </xf>
    <xf numFmtId="0" fontId="158" fillId="17" borderId="0" xfId="1077" applyFont="1" applyFill="1" applyBorder="1" applyProtection="1">
      <alignment/>
      <protection/>
    </xf>
    <xf numFmtId="241" fontId="158" fillId="17" borderId="77" xfId="1077" applyNumberFormat="1" applyFont="1" applyFill="1" applyBorder="1" applyProtection="1">
      <alignment/>
      <protection/>
    </xf>
    <xf numFmtId="241" fontId="139" fillId="17" borderId="0" xfId="1077" applyNumberFormat="1" applyFont="1" applyFill="1" applyBorder="1" applyProtection="1">
      <alignment/>
      <protection/>
    </xf>
    <xf numFmtId="241" fontId="158" fillId="17" borderId="0" xfId="1077" applyNumberFormat="1" applyFont="1" applyFill="1" applyBorder="1" applyProtection="1">
      <alignment/>
      <protection/>
    </xf>
    <xf numFmtId="169" fontId="139" fillId="17" borderId="0" xfId="1077" applyNumberFormat="1" applyFont="1" applyFill="1" applyBorder="1" applyProtection="1">
      <alignment/>
      <protection/>
    </xf>
    <xf numFmtId="241" fontId="139" fillId="17" borderId="0" xfId="1077" applyNumberFormat="1" applyFont="1" applyFill="1" applyBorder="1" applyAlignment="1" applyProtection="1">
      <alignment horizontal="right"/>
      <protection/>
    </xf>
    <xf numFmtId="210" fontId="139" fillId="17" borderId="0" xfId="791" applyNumberFormat="1" applyFont="1" applyFill="1" applyBorder="1" applyAlignment="1" applyProtection="1">
      <alignment/>
      <protection/>
    </xf>
    <xf numFmtId="0" fontId="139" fillId="17" borderId="0" xfId="1077" applyFont="1" applyFill="1" applyBorder="1" applyProtection="1">
      <alignment/>
      <protection/>
    </xf>
    <xf numFmtId="0" fontId="139" fillId="17" borderId="0" xfId="1077" applyFont="1" applyFill="1" applyBorder="1" applyAlignment="1" applyProtection="1">
      <alignment horizontal="left" indent="1"/>
      <protection/>
    </xf>
    <xf numFmtId="0" fontId="139" fillId="17" borderId="0" xfId="1077" applyFont="1" applyFill="1" applyBorder="1">
      <alignment/>
      <protection/>
    </xf>
    <xf numFmtId="0" fontId="139" fillId="17" borderId="0" xfId="1077" applyFont="1" applyFill="1" applyBorder="1" applyAlignment="1" applyProtection="1">
      <alignment/>
      <protection/>
    </xf>
    <xf numFmtId="49" fontId="158" fillId="17" borderId="20" xfId="1077" applyNumberFormat="1" applyFont="1" applyFill="1" applyBorder="1" applyAlignment="1" applyProtection="1">
      <alignment horizontal="left" wrapText="1"/>
      <protection/>
    </xf>
    <xf numFmtId="2" fontId="139" fillId="17" borderId="0" xfId="791" applyNumberFormat="1" applyFont="1" applyFill="1" applyBorder="1" applyAlignment="1" applyProtection="1">
      <alignment horizontal="left"/>
      <protection/>
    </xf>
    <xf numFmtId="173" fontId="139" fillId="17" borderId="0" xfId="791" applyNumberFormat="1" applyFont="1" applyFill="1" applyBorder="1" applyAlignment="1" applyProtection="1">
      <alignment horizontal="left"/>
      <protection/>
    </xf>
    <xf numFmtId="241" fontId="139" fillId="17" borderId="0" xfId="791" applyNumberFormat="1" applyFont="1" applyFill="1" applyBorder="1" applyAlignment="1" applyProtection="1">
      <alignment horizontal="left"/>
      <protection/>
    </xf>
    <xf numFmtId="241" fontId="139" fillId="17" borderId="0" xfId="791" applyNumberFormat="1" applyFont="1" applyFill="1" applyBorder="1" applyAlignment="1" applyProtection="1">
      <alignment horizontal="right"/>
      <protection/>
    </xf>
    <xf numFmtId="241" fontId="139" fillId="17" borderId="0" xfId="791" applyNumberFormat="1" applyFont="1" applyFill="1" applyAlignment="1" applyProtection="1">
      <alignment horizontal="left"/>
      <protection/>
    </xf>
    <xf numFmtId="241" fontId="158" fillId="17" borderId="0" xfId="791" applyNumberFormat="1" applyFont="1" applyFill="1" applyAlignment="1" applyProtection="1">
      <alignment horizontal="left"/>
      <protection/>
    </xf>
    <xf numFmtId="241" fontId="158" fillId="17" borderId="0" xfId="791" applyNumberFormat="1" applyFont="1" applyFill="1" applyBorder="1" applyAlignment="1" applyProtection="1">
      <alignment horizontal="left"/>
      <protection/>
    </xf>
    <xf numFmtId="241" fontId="158" fillId="17" borderId="0" xfId="791" applyNumberFormat="1" applyFont="1" applyFill="1" applyAlignment="1" applyProtection="1">
      <alignment horizontal="right"/>
      <protection/>
    </xf>
    <xf numFmtId="0" fontId="158" fillId="17" borderId="0" xfId="1077" applyFont="1" applyFill="1" applyAlignment="1">
      <alignment horizontal="right"/>
      <protection/>
    </xf>
    <xf numFmtId="37" fontId="158" fillId="17" borderId="0" xfId="1077" applyNumberFormat="1" applyFont="1" applyFill="1" applyBorder="1" applyAlignment="1" applyProtection="1">
      <alignment horizontal="left"/>
      <protection/>
    </xf>
    <xf numFmtId="37" fontId="139" fillId="17" borderId="0" xfId="1077" applyNumberFormat="1" applyFont="1" applyFill="1" applyAlignment="1" applyProtection="1">
      <alignment horizontal="left"/>
      <protection/>
    </xf>
    <xf numFmtId="37" fontId="139" fillId="17" borderId="0" xfId="1077" applyNumberFormat="1" applyFont="1" applyFill="1" applyBorder="1" applyAlignment="1" applyProtection="1">
      <alignment horizontal="left"/>
      <protection/>
    </xf>
    <xf numFmtId="0" fontId="161" fillId="17" borderId="0" xfId="1077" applyFont="1" applyFill="1" applyAlignment="1" applyProtection="1">
      <alignment horizontal="right"/>
      <protection/>
    </xf>
    <xf numFmtId="37" fontId="158" fillId="17" borderId="0" xfId="1077" applyNumberFormat="1" applyFont="1" applyFill="1" applyProtection="1">
      <alignment/>
      <protection/>
    </xf>
    <xf numFmtId="0" fontId="158" fillId="17" borderId="0" xfId="1077" applyFont="1" applyFill="1" applyAlignment="1" applyProtection="1">
      <alignment horizontal="right"/>
      <protection/>
    </xf>
    <xf numFmtId="0" fontId="139" fillId="17" borderId="0" xfId="1077" applyFont="1" applyFill="1" applyProtection="1">
      <alignment/>
      <protection locked="0"/>
    </xf>
    <xf numFmtId="37" fontId="161" fillId="17" borderId="0" xfId="1077" applyNumberFormat="1" applyFont="1" applyFill="1" applyAlignment="1" applyProtection="1">
      <alignment horizontal="right"/>
      <protection/>
    </xf>
    <xf numFmtId="0" fontId="139" fillId="0" borderId="0" xfId="1077" applyFont="1" applyFill="1" applyBorder="1" applyAlignment="1" applyProtection="1">
      <alignment horizontal="right"/>
      <protection/>
    </xf>
    <xf numFmtId="0" fontId="158" fillId="17" borderId="0" xfId="1077" applyFont="1" applyFill="1" applyBorder="1" applyAlignment="1" applyProtection="1">
      <alignment horizontal="right"/>
      <protection/>
    </xf>
    <xf numFmtId="0" fontId="163" fillId="17" borderId="0" xfId="1077" applyFont="1" applyFill="1" applyBorder="1" applyProtection="1">
      <alignment/>
      <protection/>
    </xf>
    <xf numFmtId="0" fontId="158" fillId="0" borderId="0" xfId="1077" applyFont="1" applyFill="1" applyBorder="1" applyProtection="1">
      <alignment/>
      <protection/>
    </xf>
    <xf numFmtId="218" fontId="139" fillId="17" borderId="0" xfId="1077" applyNumberFormat="1" applyFont="1" applyFill="1" applyBorder="1" applyProtection="1">
      <alignment/>
      <protection/>
    </xf>
    <xf numFmtId="49" fontId="139" fillId="17" borderId="0" xfId="1077" applyNumberFormat="1" applyFont="1" applyFill="1" applyBorder="1" applyProtection="1">
      <alignment/>
      <protection/>
    </xf>
    <xf numFmtId="0" fontId="139" fillId="17" borderId="0" xfId="1077" applyFont="1" applyFill="1" applyBorder="1" applyAlignment="1" applyProtection="1">
      <alignment vertical="center"/>
      <protection/>
    </xf>
    <xf numFmtId="210" fontId="163" fillId="17" borderId="0" xfId="1154" applyNumberFormat="1" applyFont="1" applyFill="1" applyBorder="1" applyAlignment="1" applyProtection="1">
      <alignment vertical="center"/>
      <protection/>
    </xf>
    <xf numFmtId="255" fontId="139" fillId="17" borderId="0" xfId="1154" applyNumberFormat="1" applyFont="1" applyFill="1" applyBorder="1" applyAlignment="1" applyProtection="1">
      <alignment horizontal="right"/>
      <protection/>
    </xf>
    <xf numFmtId="256" fontId="139" fillId="17" borderId="0" xfId="1077" applyNumberFormat="1" applyFont="1" applyFill="1" applyBorder="1" applyProtection="1">
      <alignment/>
      <protection/>
    </xf>
    <xf numFmtId="9" fontId="139" fillId="17" borderId="0" xfId="1198" applyFont="1" applyFill="1" applyBorder="1" applyAlignment="1" applyProtection="1">
      <alignment/>
      <protection/>
    </xf>
    <xf numFmtId="214" fontId="139" fillId="17" borderId="0" xfId="1077" applyNumberFormat="1" applyFont="1" applyFill="1" applyBorder="1" applyProtection="1">
      <alignment/>
      <protection/>
    </xf>
    <xf numFmtId="2" fontId="158" fillId="17" borderId="0" xfId="1077" applyNumberFormat="1" applyFont="1" applyFill="1" applyBorder="1" applyProtection="1">
      <alignment/>
      <protection/>
    </xf>
    <xf numFmtId="0" fontId="139" fillId="17" borderId="0" xfId="1077" applyFont="1" applyFill="1" applyAlignment="1" applyProtection="1">
      <alignment/>
      <protection/>
    </xf>
    <xf numFmtId="0" fontId="158" fillId="17" borderId="0" xfId="1077" applyFont="1" applyFill="1" applyAlignment="1" applyProtection="1">
      <alignment/>
      <protection/>
    </xf>
    <xf numFmtId="0" fontId="158" fillId="17" borderId="0" xfId="1077" applyFont="1" applyFill="1" applyAlignment="1">
      <alignment/>
      <protection/>
    </xf>
    <xf numFmtId="0" fontId="139" fillId="17" borderId="0" xfId="1077" applyFont="1" applyFill="1" applyBorder="1" applyAlignment="1" applyProtection="1">
      <alignment horizontal="left"/>
      <protection/>
    </xf>
    <xf numFmtId="170" fontId="139" fillId="17" borderId="0" xfId="863" applyFont="1" applyFill="1" applyBorder="1" applyAlignment="1" applyProtection="1">
      <alignment/>
      <protection/>
    </xf>
    <xf numFmtId="0" fontId="164" fillId="17" borderId="0" xfId="1077" applyFont="1" applyFill="1" applyProtection="1">
      <alignment/>
      <protection/>
    </xf>
    <xf numFmtId="0" fontId="165" fillId="17" borderId="0" xfId="1077" applyFont="1" applyFill="1" applyProtection="1">
      <alignment/>
      <protection/>
    </xf>
    <xf numFmtId="0" fontId="164" fillId="17" borderId="0" xfId="1077" applyFont="1" applyFill="1" applyBorder="1" applyProtection="1">
      <alignment/>
      <protection/>
    </xf>
    <xf numFmtId="211" fontId="139" fillId="17" borderId="0" xfId="1154" applyNumberFormat="1" applyFont="1" applyFill="1" applyAlignment="1" applyProtection="1">
      <alignment/>
      <protection/>
    </xf>
    <xf numFmtId="37" fontId="158" fillId="17" borderId="0" xfId="1077" applyNumberFormat="1" applyFont="1" applyFill="1">
      <alignment/>
      <protection/>
    </xf>
    <xf numFmtId="37" fontId="158" fillId="17" borderId="0" xfId="1077" applyNumberFormat="1" applyFont="1" applyFill="1" applyBorder="1" applyAlignment="1" applyProtection="1">
      <alignment horizontal="center"/>
      <protection/>
    </xf>
    <xf numFmtId="37" fontId="139" fillId="17" borderId="0" xfId="1077" applyNumberFormat="1" applyFont="1" applyFill="1">
      <alignment/>
      <protection/>
    </xf>
    <xf numFmtId="37" fontId="158" fillId="17" borderId="0" xfId="1077" applyNumberFormat="1" applyFont="1" applyFill="1" applyBorder="1" applyAlignment="1" applyProtection="1">
      <alignment wrapText="1"/>
      <protection/>
    </xf>
    <xf numFmtId="37" fontId="158" fillId="17" borderId="78" xfId="1077" applyNumberFormat="1" applyFont="1" applyFill="1" applyBorder="1" applyAlignment="1" applyProtection="1">
      <alignment wrapText="1"/>
      <protection/>
    </xf>
    <xf numFmtId="37" fontId="139" fillId="17" borderId="0" xfId="1077" applyNumberFormat="1" applyFont="1" applyFill="1" applyBorder="1" applyAlignment="1" applyProtection="1">
      <alignment wrapText="1"/>
      <protection/>
    </xf>
    <xf numFmtId="37" fontId="163" fillId="17" borderId="6" xfId="1077" applyNumberFormat="1" applyFont="1" applyFill="1" applyBorder="1" applyAlignment="1" applyProtection="1">
      <alignment wrapText="1"/>
      <protection/>
    </xf>
    <xf numFmtId="0" fontId="139" fillId="17" borderId="0" xfId="1077" applyNumberFormat="1" applyFont="1" applyFill="1" applyBorder="1" applyAlignment="1" applyProtection="1">
      <alignment horizontal="right"/>
      <protection/>
    </xf>
    <xf numFmtId="37" fontId="158" fillId="17" borderId="74" xfId="1077" applyNumberFormat="1" applyFont="1" applyFill="1" applyBorder="1" applyAlignment="1" applyProtection="1">
      <alignment horizontal="right" wrapText="1"/>
      <protection/>
    </xf>
    <xf numFmtId="37" fontId="158" fillId="17" borderId="77" xfId="1077" applyNumberFormat="1" applyFont="1" applyFill="1" applyBorder="1" applyProtection="1">
      <alignment/>
      <protection/>
    </xf>
    <xf numFmtId="37" fontId="158" fillId="17" borderId="0" xfId="1077" applyNumberFormat="1" applyFont="1" applyFill="1" applyBorder="1" applyProtection="1">
      <alignment/>
      <protection/>
    </xf>
    <xf numFmtId="37" fontId="158" fillId="115" borderId="77" xfId="1077" applyNumberFormat="1" applyFont="1" applyFill="1" applyBorder="1" applyProtection="1">
      <alignment/>
      <protection/>
    </xf>
    <xf numFmtId="37" fontId="139" fillId="115" borderId="0" xfId="1077" applyNumberFormat="1" applyFont="1" applyFill="1" applyBorder="1" applyProtection="1">
      <alignment/>
      <protection/>
    </xf>
    <xf numFmtId="37" fontId="158" fillId="115" borderId="0" xfId="1077" applyNumberFormat="1" applyFont="1" applyFill="1" applyBorder="1" applyProtection="1">
      <alignment/>
      <protection/>
    </xf>
    <xf numFmtId="37" fontId="139" fillId="115" borderId="0" xfId="1077" applyNumberFormat="1" applyFont="1" applyFill="1">
      <alignment/>
      <protection/>
    </xf>
    <xf numFmtId="210" fontId="139" fillId="17" borderId="0" xfId="845" applyNumberFormat="1" applyFont="1" applyFill="1" applyBorder="1" applyAlignment="1" applyProtection="1">
      <alignment/>
      <protection/>
    </xf>
    <xf numFmtId="210" fontId="163" fillId="17" borderId="0" xfId="1154" applyNumberFormat="1" applyFont="1" applyFill="1" applyBorder="1" applyAlignment="1" applyProtection="1">
      <alignment/>
      <protection/>
    </xf>
    <xf numFmtId="211" fontId="139" fillId="17" borderId="0" xfId="1198" applyNumberFormat="1" applyFont="1" applyFill="1" applyAlignment="1">
      <alignment vertical="top"/>
    </xf>
    <xf numFmtId="37" fontId="158" fillId="17" borderId="0" xfId="1077" applyNumberFormat="1" applyFont="1" applyFill="1" applyBorder="1" applyAlignment="1" applyProtection="1">
      <alignment vertical="top"/>
      <protection/>
    </xf>
    <xf numFmtId="37" fontId="139" fillId="17" borderId="0" xfId="1077" applyNumberFormat="1" applyFont="1" applyFill="1" applyAlignment="1">
      <alignment vertical="top"/>
      <protection/>
    </xf>
    <xf numFmtId="37" fontId="163" fillId="17" borderId="0" xfId="1077" applyNumberFormat="1" applyFont="1" applyFill="1" applyBorder="1" applyAlignment="1" applyProtection="1">
      <alignment horizontal="left" indent="2"/>
      <protection/>
    </xf>
    <xf numFmtId="169" fontId="158" fillId="17" borderId="0" xfId="1077" applyNumberFormat="1" applyFont="1" applyFill="1" applyBorder="1" applyProtection="1">
      <alignment/>
      <protection/>
    </xf>
    <xf numFmtId="169" fontId="163" fillId="17" borderId="0" xfId="1154" applyNumberFormat="1" applyFont="1" applyFill="1" applyBorder="1" applyAlignment="1" applyProtection="1">
      <alignment/>
      <protection/>
    </xf>
    <xf numFmtId="37" fontId="139" fillId="17" borderId="0" xfId="1077" applyNumberFormat="1" applyFont="1" applyFill="1" applyBorder="1">
      <alignment/>
      <protection/>
    </xf>
    <xf numFmtId="0" fontId="139" fillId="17" borderId="0" xfId="0" applyNumberFormat="1" applyFont="1" applyFill="1" applyAlignment="1" applyProtection="1">
      <alignment horizontal="left"/>
      <protection/>
    </xf>
    <xf numFmtId="0" fontId="158" fillId="17" borderId="0" xfId="0" applyNumberFormat="1" applyFont="1" applyFill="1" applyAlignment="1" applyProtection="1">
      <alignment horizontal="left"/>
      <protection/>
    </xf>
    <xf numFmtId="0" fontId="158" fillId="17" borderId="0" xfId="0" applyNumberFormat="1" applyFont="1" applyFill="1" applyBorder="1" applyAlignment="1" applyProtection="1">
      <alignment horizontal="left"/>
      <protection/>
    </xf>
    <xf numFmtId="37" fontId="161" fillId="17" borderId="0" xfId="1090" applyNumberFormat="1" applyFont="1" applyFill="1" applyAlignment="1" applyProtection="1">
      <alignment horizontal="right"/>
      <protection/>
    </xf>
    <xf numFmtId="0" fontId="139" fillId="17" borderId="0" xfId="0" applyFont="1" applyFill="1" applyAlignment="1" applyProtection="1">
      <alignment/>
      <protection/>
    </xf>
    <xf numFmtId="0" fontId="163" fillId="17" borderId="6" xfId="0" applyNumberFormat="1" applyFont="1" applyFill="1" applyBorder="1" applyAlignment="1" applyProtection="1">
      <alignment horizontal="left" wrapText="1"/>
      <protection/>
    </xf>
    <xf numFmtId="0" fontId="158" fillId="17" borderId="0" xfId="0" applyFont="1" applyFill="1" applyBorder="1" applyAlignment="1" applyProtection="1">
      <alignment horizontal="right" wrapText="1"/>
      <protection/>
    </xf>
    <xf numFmtId="0" fontId="163" fillId="17" borderId="0" xfId="0" applyNumberFormat="1" applyFont="1" applyFill="1" applyBorder="1" applyAlignment="1" applyProtection="1">
      <alignment horizontal="left" wrapText="1"/>
      <protection/>
    </xf>
    <xf numFmtId="0" fontId="139" fillId="17" borderId="0" xfId="0" applyFont="1" applyFill="1" applyBorder="1" applyAlignment="1" applyProtection="1">
      <alignment horizontal="right"/>
      <protection/>
    </xf>
    <xf numFmtId="0" fontId="139" fillId="17" borderId="0" xfId="0" applyFont="1" applyFill="1" applyBorder="1" applyAlignment="1" applyProtection="1">
      <alignment horizontal="right" vertical="center"/>
      <protection/>
    </xf>
    <xf numFmtId="0" fontId="139" fillId="115" borderId="0" xfId="0" applyNumberFormat="1" applyFont="1" applyFill="1" applyAlignment="1" applyProtection="1">
      <alignment horizontal="left"/>
      <protection/>
    </xf>
    <xf numFmtId="0" fontId="158" fillId="115" borderId="0" xfId="0" applyNumberFormat="1" applyFont="1" applyFill="1" applyAlignment="1" applyProtection="1">
      <alignment horizontal="left"/>
      <protection/>
    </xf>
    <xf numFmtId="0" fontId="158" fillId="115" borderId="0" xfId="0" applyNumberFormat="1" applyFont="1" applyFill="1" applyBorder="1" applyAlignment="1" applyProtection="1">
      <alignment horizontal="left"/>
      <protection/>
    </xf>
    <xf numFmtId="0" fontId="139" fillId="115" borderId="0" xfId="0" applyFont="1" applyFill="1" applyBorder="1" applyAlignment="1" applyProtection="1">
      <alignment horizontal="left" vertical="center"/>
      <protection/>
    </xf>
    <xf numFmtId="0" fontId="139" fillId="115" borderId="0" xfId="0" applyFont="1" applyFill="1" applyAlignment="1" applyProtection="1">
      <alignment/>
      <protection/>
    </xf>
    <xf numFmtId="241" fontId="139" fillId="17" borderId="0" xfId="0" applyNumberFormat="1" applyFont="1" applyFill="1" applyAlignment="1" applyProtection="1">
      <alignment/>
      <protection/>
    </xf>
    <xf numFmtId="0" fontId="139" fillId="17" borderId="0" xfId="0" applyFont="1" applyFill="1" applyBorder="1" applyAlignment="1" applyProtection="1">
      <alignment horizontal="left" vertical="center"/>
      <protection/>
    </xf>
    <xf numFmtId="241" fontId="139" fillId="115" borderId="0" xfId="0" applyNumberFormat="1" applyFont="1" applyFill="1" applyAlignment="1" applyProtection="1">
      <alignment/>
      <protection/>
    </xf>
    <xf numFmtId="0" fontId="158" fillId="17" borderId="0" xfId="0" applyFont="1" applyFill="1" applyBorder="1" applyAlignment="1" applyProtection="1">
      <alignment horizontal="left" vertical="center"/>
      <protection/>
    </xf>
    <xf numFmtId="214" fontId="139" fillId="17" borderId="0" xfId="0" applyNumberFormat="1" applyFont="1" applyFill="1" applyAlignment="1" applyProtection="1">
      <alignment/>
      <protection/>
    </xf>
    <xf numFmtId="201" fontId="139" fillId="17" borderId="0" xfId="0" applyNumberFormat="1" applyFont="1" applyFill="1" applyAlignment="1" applyProtection="1">
      <alignment/>
      <protection/>
    </xf>
    <xf numFmtId="0" fontId="163" fillId="17" borderId="0" xfId="0" applyFont="1" applyFill="1" applyBorder="1" applyAlignment="1" applyProtection="1">
      <alignment horizontal="left" vertical="center" indent="3"/>
      <protection/>
    </xf>
    <xf numFmtId="0" fontId="158" fillId="17" borderId="0" xfId="0" applyNumberFormat="1" applyFont="1" applyFill="1" applyAlignment="1" applyProtection="1">
      <alignment/>
      <protection/>
    </xf>
    <xf numFmtId="211" fontId="166" fillId="17" borderId="0" xfId="1198" applyNumberFormat="1" applyFont="1" applyFill="1" applyBorder="1" applyAlignment="1" applyProtection="1">
      <alignment horizontal="right" vertical="center"/>
      <protection/>
    </xf>
    <xf numFmtId="211" fontId="163" fillId="17" borderId="0" xfId="1198" applyNumberFormat="1" applyFont="1" applyFill="1" applyBorder="1" applyAlignment="1" applyProtection="1">
      <alignment horizontal="right" vertical="center"/>
      <protection/>
    </xf>
    <xf numFmtId="0" fontId="166" fillId="17" borderId="0" xfId="1052" applyNumberFormat="1" applyFont="1" applyFill="1" applyBorder="1" applyAlignment="1" applyProtection="1">
      <alignment horizontal="right" vertical="center"/>
      <protection/>
    </xf>
    <xf numFmtId="0" fontId="139" fillId="17" borderId="0" xfId="0" applyFont="1" applyFill="1" applyBorder="1" applyAlignment="1" applyProtection="1">
      <alignment/>
      <protection/>
    </xf>
    <xf numFmtId="0" fontId="139" fillId="0" borderId="0" xfId="0" applyFont="1" applyBorder="1" applyAlignment="1">
      <alignment/>
    </xf>
    <xf numFmtId="0" fontId="158" fillId="0" borderId="0" xfId="0" applyFont="1" applyAlignment="1">
      <alignment/>
    </xf>
    <xf numFmtId="0" fontId="158" fillId="17" borderId="73" xfId="1077" applyFont="1" applyFill="1" applyBorder="1" applyAlignment="1" applyProtection="1">
      <alignment horizontal="right"/>
      <protection/>
    </xf>
    <xf numFmtId="37" fontId="163" fillId="17" borderId="6" xfId="1077" applyNumberFormat="1" applyFont="1" applyFill="1" applyBorder="1" applyProtection="1">
      <alignment/>
      <protection/>
    </xf>
    <xf numFmtId="0" fontId="139" fillId="115" borderId="79" xfId="1077" applyFont="1" applyFill="1" applyBorder="1" applyProtection="1">
      <alignment/>
      <protection/>
    </xf>
    <xf numFmtId="169" fontId="139" fillId="115" borderId="5" xfId="1077" applyNumberFormat="1" applyFont="1" applyFill="1" applyBorder="1" applyProtection="1">
      <alignment/>
      <protection/>
    </xf>
    <xf numFmtId="0" fontId="139" fillId="115" borderId="0" xfId="1077" applyFont="1" applyFill="1" applyBorder="1" applyProtection="1">
      <alignment/>
      <protection/>
    </xf>
    <xf numFmtId="0" fontId="139" fillId="115" borderId="0" xfId="1077" applyFont="1" applyFill="1">
      <alignment/>
      <protection/>
    </xf>
    <xf numFmtId="0" fontId="158" fillId="17" borderId="77" xfId="1077" applyFont="1" applyFill="1" applyBorder="1" applyProtection="1">
      <alignment/>
      <protection/>
    </xf>
    <xf numFmtId="0" fontId="158" fillId="17" borderId="67" xfId="1077" applyFont="1" applyFill="1" applyBorder="1" applyProtection="1">
      <alignment/>
      <protection/>
    </xf>
    <xf numFmtId="169" fontId="139" fillId="17" borderId="0" xfId="1077" applyNumberFormat="1" applyFont="1" applyFill="1" applyProtection="1">
      <alignment/>
      <protection/>
    </xf>
    <xf numFmtId="0" fontId="139" fillId="0" borderId="0" xfId="1077" applyFont="1" applyFill="1" applyBorder="1" applyProtection="1">
      <alignment/>
      <protection/>
    </xf>
    <xf numFmtId="0" fontId="163" fillId="17" borderId="0" xfId="1077" applyFont="1" applyFill="1">
      <alignment/>
      <protection/>
    </xf>
    <xf numFmtId="0" fontId="139" fillId="17" borderId="0" xfId="1077" applyFont="1" applyFill="1" applyAlignment="1">
      <alignment vertical="center"/>
      <protection/>
    </xf>
    <xf numFmtId="0" fontId="139" fillId="17" borderId="0" xfId="1077" applyFont="1" applyFill="1" applyAlignment="1" applyProtection="1">
      <alignment horizontal="left" wrapText="1"/>
      <protection/>
    </xf>
    <xf numFmtId="0" fontId="164" fillId="17" borderId="0" xfId="1077" applyFont="1" applyFill="1" applyBorder="1" applyAlignment="1" applyProtection="1">
      <alignment horizontal="left" wrapText="1"/>
      <protection/>
    </xf>
    <xf numFmtId="0" fontId="164" fillId="17" borderId="0" xfId="1077" applyFont="1" applyFill="1" applyAlignment="1" applyProtection="1">
      <alignment horizontal="left" wrapText="1"/>
      <protection/>
    </xf>
    <xf numFmtId="0" fontId="139" fillId="17" borderId="0" xfId="1077" applyFont="1" applyFill="1" applyBorder="1" applyAlignment="1" applyProtection="1">
      <alignment horizontal="left" vertical="top" shrinkToFit="1"/>
      <protection/>
    </xf>
    <xf numFmtId="0" fontId="8" fillId="0" borderId="0" xfId="1077" applyFont="1" applyFill="1">
      <alignment/>
      <protection/>
    </xf>
    <xf numFmtId="0" fontId="158" fillId="0" borderId="0" xfId="1077" applyFont="1" applyFill="1">
      <alignment/>
      <protection/>
    </xf>
    <xf numFmtId="0" fontId="158" fillId="0" borderId="0" xfId="1077" applyFont="1" applyFill="1" applyBorder="1">
      <alignment/>
      <protection/>
    </xf>
    <xf numFmtId="0" fontId="139" fillId="0" borderId="0" xfId="1077" applyFont="1" applyFill="1">
      <alignment/>
      <protection/>
    </xf>
    <xf numFmtId="37" fontId="140" fillId="17" borderId="0" xfId="1077" applyNumberFormat="1" applyFont="1" applyFill="1" applyBorder="1" applyProtection="1">
      <alignment/>
      <protection/>
    </xf>
    <xf numFmtId="0" fontId="140" fillId="17" borderId="0" xfId="1077" applyFont="1" applyFill="1" applyProtection="1">
      <alignment/>
      <protection/>
    </xf>
    <xf numFmtId="37" fontId="156" fillId="17" borderId="0" xfId="1077" applyNumberFormat="1" applyFont="1" applyFill="1" applyAlignment="1" applyProtection="1">
      <alignment horizontal="left"/>
      <protection/>
    </xf>
    <xf numFmtId="0" fontId="141" fillId="17" borderId="0" xfId="1077" applyFont="1" applyFill="1" applyProtection="1">
      <alignment/>
      <protection/>
    </xf>
    <xf numFmtId="37" fontId="168" fillId="17" borderId="6" xfId="1077" applyNumberFormat="1" applyFont="1" applyFill="1" applyBorder="1" applyAlignment="1" applyProtection="1">
      <alignment wrapText="1"/>
      <protection/>
    </xf>
    <xf numFmtId="0" fontId="142" fillId="17" borderId="0" xfId="1077" applyFont="1" applyFill="1" applyBorder="1" applyAlignment="1" applyProtection="1">
      <alignment horizontal="right" wrapText="1"/>
      <protection/>
    </xf>
    <xf numFmtId="37" fontId="168" fillId="17" borderId="0" xfId="1077" applyNumberFormat="1" applyFont="1" applyFill="1" applyBorder="1" applyAlignment="1" applyProtection="1">
      <alignment wrapText="1"/>
      <protection/>
    </xf>
    <xf numFmtId="37" fontId="141" fillId="17" borderId="0" xfId="1077" applyNumberFormat="1" applyFont="1" applyFill="1" applyBorder="1" applyProtection="1">
      <alignment/>
      <protection/>
    </xf>
    <xf numFmtId="0" fontId="141" fillId="17" borderId="0" xfId="1077" applyFont="1" applyFill="1">
      <alignment/>
      <protection/>
    </xf>
    <xf numFmtId="0" fontId="142" fillId="115" borderId="0" xfId="1077" applyFont="1" applyFill="1" applyBorder="1" applyProtection="1">
      <alignment/>
      <protection/>
    </xf>
    <xf numFmtId="0" fontId="141" fillId="115" borderId="0" xfId="1077" applyFont="1" applyFill="1" applyBorder="1" applyProtection="1">
      <alignment/>
      <protection/>
    </xf>
    <xf numFmtId="0" fontId="141" fillId="115" borderId="0" xfId="1077" applyFont="1" applyFill="1" applyProtection="1">
      <alignment/>
      <protection/>
    </xf>
    <xf numFmtId="0" fontId="141" fillId="115" borderId="0" xfId="1077" applyFont="1" applyFill="1">
      <alignment/>
      <protection/>
    </xf>
    <xf numFmtId="0" fontId="142" fillId="17" borderId="0" xfId="1077" applyFont="1" applyFill="1" applyBorder="1" applyAlignment="1" applyProtection="1">
      <alignment horizontal="left"/>
      <protection/>
    </xf>
    <xf numFmtId="0" fontId="141" fillId="17" borderId="0" xfId="1077" applyFont="1" applyFill="1" applyBorder="1" applyAlignment="1" applyProtection="1">
      <alignment horizontal="left"/>
      <protection/>
    </xf>
    <xf numFmtId="0" fontId="141" fillId="0" borderId="0" xfId="1077" applyFont="1" applyFill="1" applyBorder="1" applyAlignment="1" applyProtection="1">
      <alignment horizontal="left" indent="1"/>
      <protection/>
    </xf>
    <xf numFmtId="0" fontId="141" fillId="17" borderId="0" xfId="1077" applyFont="1" applyFill="1" applyBorder="1" applyAlignment="1" applyProtection="1">
      <alignment horizontal="left" indent="1"/>
      <protection/>
    </xf>
    <xf numFmtId="0" fontId="142" fillId="115" borderId="0" xfId="1077" applyFont="1" applyFill="1" applyBorder="1" applyAlignment="1" applyProtection="1">
      <alignment horizontal="left"/>
      <protection/>
    </xf>
    <xf numFmtId="0" fontId="142" fillId="0" borderId="0" xfId="1077" applyFont="1" applyFill="1" applyBorder="1" applyProtection="1">
      <alignment/>
      <protection/>
    </xf>
    <xf numFmtId="0" fontId="142" fillId="17" borderId="0" xfId="1077" applyFont="1" applyFill="1" applyBorder="1" applyProtection="1">
      <alignment/>
      <protection/>
    </xf>
    <xf numFmtId="0" fontId="141" fillId="0" borderId="0" xfId="1077" applyFont="1" applyFill="1" applyProtection="1">
      <alignment/>
      <protection/>
    </xf>
    <xf numFmtId="0" fontId="141" fillId="0" borderId="0" xfId="1077" applyFont="1" applyFill="1" applyBorder="1" applyProtection="1">
      <alignment/>
      <protection/>
    </xf>
    <xf numFmtId="0" fontId="141" fillId="17" borderId="0" xfId="1077" applyFont="1" applyFill="1" applyBorder="1" applyProtection="1">
      <alignment/>
      <protection/>
    </xf>
    <xf numFmtId="0" fontId="168" fillId="17" borderId="0" xfId="1077" applyFont="1" applyFill="1" applyProtection="1">
      <alignment/>
      <protection/>
    </xf>
    <xf numFmtId="0" fontId="168" fillId="17" borderId="0" xfId="1077" applyFont="1" applyFill="1" applyBorder="1" applyProtection="1">
      <alignment/>
      <protection/>
    </xf>
    <xf numFmtId="0" fontId="168" fillId="17" borderId="0" xfId="1077" applyFont="1" applyFill="1">
      <alignment/>
      <protection/>
    </xf>
    <xf numFmtId="0" fontId="168" fillId="17" borderId="0" xfId="1077" applyFont="1" applyFill="1" applyBorder="1" applyAlignment="1" applyProtection="1">
      <alignment vertical="center"/>
      <protection/>
    </xf>
    <xf numFmtId="0" fontId="168" fillId="17" borderId="80" xfId="1077" applyFont="1" applyFill="1" applyBorder="1" applyAlignment="1" applyProtection="1">
      <alignment vertical="center"/>
      <protection/>
    </xf>
    <xf numFmtId="0" fontId="168" fillId="17" borderId="0" xfId="1077" applyFont="1" applyFill="1" applyBorder="1" applyAlignment="1">
      <alignment vertical="center"/>
      <protection/>
    </xf>
    <xf numFmtId="0" fontId="141" fillId="17" borderId="0" xfId="1077" applyFont="1" applyFill="1" applyBorder="1" applyAlignment="1" applyProtection="1">
      <alignment vertical="center"/>
      <protection/>
    </xf>
    <xf numFmtId="0" fontId="141" fillId="17" borderId="0" xfId="1077" applyFont="1" applyFill="1" applyAlignment="1" applyProtection="1">
      <alignment vertical="center"/>
      <protection/>
    </xf>
    <xf numFmtId="0" fontId="141" fillId="17" borderId="0" xfId="1077" applyFont="1" applyFill="1" applyBorder="1" applyAlignment="1" applyProtection="1">
      <alignment horizontal="left" vertical="center" indent="1"/>
      <protection/>
    </xf>
    <xf numFmtId="0" fontId="141" fillId="17" borderId="0" xfId="1077" applyFont="1" applyFill="1" applyAlignment="1">
      <alignment vertical="center"/>
      <protection/>
    </xf>
    <xf numFmtId="0" fontId="141" fillId="17" borderId="80" xfId="1077" applyFont="1" applyFill="1" applyBorder="1" applyAlignment="1" applyProtection="1">
      <alignment horizontal="left" vertical="center" indent="1"/>
      <protection/>
    </xf>
    <xf numFmtId="0" fontId="141" fillId="17" borderId="0" xfId="1077" applyFont="1" applyFill="1" applyBorder="1" applyAlignment="1">
      <alignment vertical="center"/>
      <protection/>
    </xf>
    <xf numFmtId="10" fontId="141" fillId="17" borderId="0" xfId="1077" applyNumberFormat="1" applyFont="1" applyFill="1" applyProtection="1">
      <alignment/>
      <protection/>
    </xf>
    <xf numFmtId="10" fontId="141" fillId="17" borderId="0" xfId="1198" applyNumberFormat="1" applyFont="1" applyFill="1" applyAlignment="1" applyProtection="1">
      <alignment/>
      <protection/>
    </xf>
    <xf numFmtId="10" fontId="141" fillId="17" borderId="0" xfId="1077" applyNumberFormat="1" applyFont="1" applyFill="1" applyAlignment="1" applyProtection="1">
      <alignment vertical="center"/>
      <protection/>
    </xf>
    <xf numFmtId="10" fontId="141" fillId="17" borderId="0" xfId="1198" applyNumberFormat="1" applyFont="1" applyFill="1" applyAlignment="1" applyProtection="1">
      <alignment vertical="center"/>
      <protection/>
    </xf>
    <xf numFmtId="0" fontId="140" fillId="17" borderId="0" xfId="1077" applyFont="1" applyFill="1" applyBorder="1" applyProtection="1">
      <alignment/>
      <protection/>
    </xf>
    <xf numFmtId="0" fontId="157" fillId="17" borderId="0" xfId="1077" applyFont="1" applyFill="1" applyProtection="1">
      <alignment/>
      <protection/>
    </xf>
    <xf numFmtId="0" fontId="140" fillId="17" borderId="0" xfId="1077" applyFont="1" applyFill="1">
      <alignment/>
      <protection/>
    </xf>
    <xf numFmtId="0" fontId="139" fillId="0" borderId="0" xfId="0" applyFont="1" applyBorder="1" applyAlignment="1" applyProtection="1">
      <alignment/>
      <protection/>
    </xf>
    <xf numFmtId="0" fontId="140" fillId="17" borderId="0" xfId="1077" applyFont="1" applyFill="1" applyBorder="1">
      <alignment/>
      <protection/>
    </xf>
    <xf numFmtId="0" fontId="157" fillId="17" borderId="0" xfId="1077" applyFont="1" applyFill="1">
      <alignment/>
      <protection/>
    </xf>
    <xf numFmtId="37" fontId="140" fillId="17" borderId="0" xfId="1077" applyNumberFormat="1" applyFont="1" applyFill="1" applyBorder="1">
      <alignment/>
      <protection/>
    </xf>
    <xf numFmtId="37" fontId="161" fillId="17" borderId="0" xfId="1077" applyNumberFormat="1" applyFont="1" applyFill="1" applyBorder="1" applyAlignment="1" applyProtection="1">
      <alignment horizontal="left"/>
      <protection/>
    </xf>
    <xf numFmtId="0" fontId="158" fillId="17" borderId="73" xfId="1077" applyFont="1" applyFill="1" applyBorder="1" applyProtection="1">
      <alignment/>
      <protection/>
    </xf>
    <xf numFmtId="37" fontId="163" fillId="17" borderId="74" xfId="1077" applyNumberFormat="1" applyFont="1" applyFill="1" applyBorder="1" applyProtection="1">
      <alignment/>
      <protection/>
    </xf>
    <xf numFmtId="0" fontId="158" fillId="115" borderId="0" xfId="1077" applyFont="1" applyFill="1" applyBorder="1" applyAlignment="1" applyProtection="1">
      <alignment horizontal="right"/>
      <protection/>
    </xf>
    <xf numFmtId="0" fontId="158" fillId="115" borderId="67" xfId="1077" applyFont="1" applyFill="1" applyBorder="1" applyAlignment="1" applyProtection="1">
      <alignment horizontal="right"/>
      <protection/>
    </xf>
    <xf numFmtId="0" fontId="139" fillId="115" borderId="0" xfId="1077" applyFont="1" applyFill="1" applyBorder="1" applyAlignment="1" applyProtection="1">
      <alignment horizontal="right"/>
      <protection/>
    </xf>
    <xf numFmtId="0" fontId="139" fillId="115" borderId="73" xfId="1077" applyFont="1" applyFill="1" applyBorder="1" applyAlignment="1" applyProtection="1">
      <alignment horizontal="right"/>
      <protection/>
    </xf>
    <xf numFmtId="0" fontId="139" fillId="17" borderId="73" xfId="1077" applyFont="1" applyFill="1" applyBorder="1" applyAlignment="1" applyProtection="1">
      <alignment horizontal="right"/>
      <protection/>
    </xf>
    <xf numFmtId="172" fontId="158" fillId="0" borderId="0" xfId="1052" applyNumberFormat="1" applyFont="1" applyFill="1" applyBorder="1" applyAlignment="1" applyProtection="1">
      <alignment/>
      <protection/>
    </xf>
    <xf numFmtId="172" fontId="139" fillId="0" borderId="0" xfId="1052" applyNumberFormat="1" applyFont="1" applyFill="1" applyBorder="1" applyAlignment="1" applyProtection="1">
      <alignment/>
      <protection/>
    </xf>
    <xf numFmtId="210" fontId="139" fillId="0" borderId="0" xfId="791" applyNumberFormat="1" applyFont="1" applyFill="1" applyBorder="1" applyAlignment="1" applyProtection="1">
      <alignment/>
      <protection/>
    </xf>
    <xf numFmtId="172" fontId="139" fillId="17" borderId="0" xfId="1052" applyNumberFormat="1" applyFont="1" applyFill="1" applyBorder="1" applyAlignment="1" applyProtection="1">
      <alignment/>
      <protection/>
    </xf>
    <xf numFmtId="0" fontId="86" fillId="17" borderId="0" xfId="1077" applyFont="1" applyFill="1" applyProtection="1">
      <alignment/>
      <protection/>
    </xf>
    <xf numFmtId="0" fontId="157" fillId="17" borderId="0" xfId="1077" applyFont="1" applyFill="1" applyBorder="1">
      <alignment/>
      <protection/>
    </xf>
    <xf numFmtId="0" fontId="155" fillId="17" borderId="0" xfId="1077" applyFont="1" applyFill="1" applyProtection="1">
      <alignment/>
      <protection/>
    </xf>
    <xf numFmtId="37" fontId="170" fillId="17" borderId="0" xfId="1077" applyNumberFormat="1" applyFont="1" applyFill="1" applyAlignment="1" applyProtection="1">
      <alignment horizontal="left"/>
      <protection/>
    </xf>
    <xf numFmtId="37" fontId="155" fillId="17" borderId="0" xfId="1077" applyNumberFormat="1" applyFont="1" applyFill="1" applyAlignment="1" applyProtection="1">
      <alignment horizontal="left"/>
      <protection/>
    </xf>
    <xf numFmtId="37" fontId="170" fillId="17" borderId="0" xfId="1077" applyNumberFormat="1" applyFont="1" applyFill="1" applyBorder="1" applyAlignment="1" applyProtection="1">
      <alignment horizontal="left"/>
      <protection/>
    </xf>
    <xf numFmtId="0" fontId="170" fillId="17" borderId="0" xfId="1077" applyFont="1" applyFill="1" applyAlignment="1" applyProtection="1">
      <alignment horizontal="right"/>
      <protection/>
    </xf>
    <xf numFmtId="0" fontId="155" fillId="0" borderId="0" xfId="1077" applyFont="1" applyFill="1" applyProtection="1">
      <alignment/>
      <protection/>
    </xf>
    <xf numFmtId="0" fontId="155" fillId="0" borderId="0" xfId="1077" applyFont="1" applyFill="1">
      <alignment/>
      <protection/>
    </xf>
    <xf numFmtId="0" fontId="170" fillId="17" borderId="0" xfId="1077" applyFont="1" applyFill="1" applyProtection="1">
      <alignment/>
      <protection/>
    </xf>
    <xf numFmtId="0" fontId="170" fillId="17" borderId="0" xfId="1077" applyFont="1" applyFill="1" applyBorder="1" applyProtection="1">
      <alignment/>
      <protection/>
    </xf>
    <xf numFmtId="37" fontId="171" fillId="17" borderId="6" xfId="1077" applyNumberFormat="1" applyFont="1" applyFill="1" applyBorder="1" applyAlignment="1" applyProtection="1">
      <alignment wrapText="1"/>
      <protection/>
    </xf>
    <xf numFmtId="0" fontId="160" fillId="17" borderId="0" xfId="1077" applyFont="1" applyFill="1" applyBorder="1" applyAlignment="1" applyProtection="1">
      <alignment horizontal="right" wrapText="1"/>
      <protection/>
    </xf>
    <xf numFmtId="37" fontId="171" fillId="17" borderId="0" xfId="1077" applyNumberFormat="1" applyFont="1" applyFill="1" applyBorder="1" applyAlignment="1" applyProtection="1">
      <alignment wrapText="1"/>
      <protection/>
    </xf>
    <xf numFmtId="0" fontId="155" fillId="115" borderId="0" xfId="1077" applyFont="1" applyFill="1" applyProtection="1">
      <alignment/>
      <protection/>
    </xf>
    <xf numFmtId="0" fontId="159" fillId="115" borderId="0" xfId="1077" applyFont="1" applyFill="1" applyBorder="1" applyProtection="1">
      <alignment/>
      <protection/>
    </xf>
    <xf numFmtId="0" fontId="160" fillId="115" borderId="0" xfId="1077" applyFont="1" applyFill="1" applyBorder="1" applyProtection="1">
      <alignment/>
      <protection/>
    </xf>
    <xf numFmtId="0" fontId="160" fillId="115" borderId="0" xfId="1077" applyFont="1" applyFill="1" applyBorder="1" applyAlignment="1" applyProtection="1">
      <alignment horizontal="right"/>
      <protection/>
    </xf>
    <xf numFmtId="0" fontId="155" fillId="115" borderId="0" xfId="1077" applyFont="1" applyFill="1">
      <alignment/>
      <protection/>
    </xf>
    <xf numFmtId="0" fontId="155" fillId="17" borderId="0" xfId="1077" applyFont="1" applyFill="1" applyBorder="1" applyProtection="1">
      <alignment/>
      <protection/>
    </xf>
    <xf numFmtId="37" fontId="159" fillId="17" borderId="0" xfId="1077" applyNumberFormat="1" applyFont="1" applyFill="1" applyProtection="1">
      <alignment/>
      <protection/>
    </xf>
    <xf numFmtId="37" fontId="160" fillId="17" borderId="0" xfId="1077" applyNumberFormat="1" applyFont="1" applyFill="1" applyProtection="1">
      <alignment/>
      <protection/>
    </xf>
    <xf numFmtId="37" fontId="159" fillId="17" borderId="0" xfId="1077" applyNumberFormat="1" applyFont="1" applyFill="1" applyBorder="1" applyProtection="1">
      <alignment/>
      <protection/>
    </xf>
    <xf numFmtId="0" fontId="160" fillId="17" borderId="0" xfId="1077" applyFont="1" applyFill="1" applyBorder="1" applyAlignment="1" applyProtection="1">
      <alignment horizontal="right"/>
      <protection/>
    </xf>
    <xf numFmtId="0" fontId="155" fillId="17" borderId="0" xfId="1077" applyFont="1" applyFill="1" applyBorder="1">
      <alignment/>
      <protection/>
    </xf>
    <xf numFmtId="169" fontId="155" fillId="17" borderId="0" xfId="1077" applyNumberFormat="1" applyFont="1" applyFill="1" applyProtection="1">
      <alignment/>
      <protection/>
    </xf>
    <xf numFmtId="0" fontId="155" fillId="17" borderId="0" xfId="1077" applyFont="1" applyFill="1">
      <alignment/>
      <protection/>
    </xf>
    <xf numFmtId="172" fontId="155" fillId="17" borderId="0" xfId="1077" applyNumberFormat="1" applyFont="1" applyFill="1" applyProtection="1">
      <alignment/>
      <protection/>
    </xf>
    <xf numFmtId="169" fontId="155" fillId="0" borderId="0" xfId="1077" applyNumberFormat="1" applyFont="1" applyFill="1" applyProtection="1">
      <alignment/>
      <protection/>
    </xf>
    <xf numFmtId="169" fontId="155" fillId="115" borderId="0" xfId="1077" applyNumberFormat="1" applyFont="1" applyFill="1" applyProtection="1">
      <alignment/>
      <protection/>
    </xf>
    <xf numFmtId="172" fontId="172" fillId="17" borderId="0" xfId="1077" applyNumberFormat="1" applyFont="1" applyFill="1" applyProtection="1">
      <alignment/>
      <protection/>
    </xf>
    <xf numFmtId="0" fontId="172" fillId="17" borderId="0" xfId="1077" applyFont="1" applyFill="1">
      <alignment/>
      <protection/>
    </xf>
    <xf numFmtId="0" fontId="155" fillId="17" borderId="0" xfId="1077" applyFont="1" applyFill="1" applyAlignment="1" applyProtection="1">
      <alignment/>
      <protection/>
    </xf>
    <xf numFmtId="0" fontId="155" fillId="17" borderId="0" xfId="1077" applyFont="1" applyFill="1" applyAlignment="1">
      <alignment/>
      <protection/>
    </xf>
    <xf numFmtId="0" fontId="155" fillId="17" borderId="0" xfId="1077" applyFont="1" applyFill="1" applyAlignment="1" applyProtection="1">
      <alignment vertical="top"/>
      <protection/>
    </xf>
    <xf numFmtId="0" fontId="155" fillId="17" borderId="0" xfId="1077" applyFont="1" applyFill="1" applyAlignment="1">
      <alignment vertical="top"/>
      <protection/>
    </xf>
    <xf numFmtId="0" fontId="160" fillId="17" borderId="0" xfId="1077" applyFont="1" applyFill="1" applyAlignment="1" applyProtection="1">
      <alignment vertical="top" wrapText="1"/>
      <protection/>
    </xf>
    <xf numFmtId="0" fontId="156" fillId="0" borderId="0" xfId="1077" applyFont="1" applyFill="1" applyProtection="1">
      <alignment/>
      <protection/>
    </xf>
    <xf numFmtId="0" fontId="156" fillId="0" borderId="0" xfId="1077" applyFont="1" applyFill="1">
      <alignment/>
      <protection/>
    </xf>
    <xf numFmtId="0" fontId="170" fillId="17" borderId="0" xfId="1077" applyFont="1" applyFill="1">
      <alignment/>
      <protection/>
    </xf>
    <xf numFmtId="0" fontId="139" fillId="0" borderId="0" xfId="1077" applyFont="1" applyFill="1" applyProtection="1">
      <alignment/>
      <protection/>
    </xf>
    <xf numFmtId="0" fontId="139" fillId="115" borderId="0" xfId="1077" applyFont="1" applyFill="1" applyProtection="1">
      <alignment/>
      <protection/>
    </xf>
    <xf numFmtId="0" fontId="161" fillId="115" borderId="81" xfId="1077" applyFont="1" applyFill="1" applyBorder="1" applyProtection="1">
      <alignment/>
      <protection/>
    </xf>
    <xf numFmtId="0" fontId="161" fillId="115" borderId="82" xfId="1077" applyFont="1" applyFill="1" applyBorder="1" applyProtection="1">
      <alignment/>
      <protection/>
    </xf>
    <xf numFmtId="0" fontId="158" fillId="115" borderId="82" xfId="1077" applyFont="1" applyFill="1" applyBorder="1" applyProtection="1">
      <alignment/>
      <protection/>
    </xf>
    <xf numFmtId="0" fontId="139" fillId="115" borderId="82" xfId="1077" applyFont="1" applyFill="1" applyBorder="1" applyProtection="1">
      <alignment/>
      <protection/>
    </xf>
    <xf numFmtId="0" fontId="139" fillId="115" borderId="83" xfId="1077" applyFont="1" applyFill="1" applyBorder="1" applyProtection="1">
      <alignment/>
      <protection/>
    </xf>
    <xf numFmtId="0" fontId="173" fillId="17" borderId="84" xfId="1077" applyFont="1" applyFill="1" applyBorder="1" applyProtection="1">
      <alignment/>
      <protection/>
    </xf>
    <xf numFmtId="0" fontId="173" fillId="17" borderId="0" xfId="1077" applyFont="1" applyFill="1" applyBorder="1" applyProtection="1">
      <alignment/>
      <protection/>
    </xf>
    <xf numFmtId="0" fontId="139" fillId="17" borderId="75" xfId="1077" applyFont="1" applyFill="1" applyBorder="1" applyProtection="1">
      <alignment/>
      <protection/>
    </xf>
    <xf numFmtId="0" fontId="171" fillId="17" borderId="84" xfId="1077" applyFont="1" applyFill="1" applyBorder="1" applyProtection="1">
      <alignment/>
      <protection/>
    </xf>
    <xf numFmtId="0" fontId="171" fillId="17" borderId="0" xfId="1077" applyFont="1" applyFill="1" applyBorder="1" applyProtection="1">
      <alignment/>
      <protection/>
    </xf>
    <xf numFmtId="0" fontId="142" fillId="17" borderId="75" xfId="1077" applyFont="1" applyFill="1" applyBorder="1" applyAlignment="1" applyProtection="1">
      <alignment horizontal="center"/>
      <protection/>
    </xf>
    <xf numFmtId="0" fontId="171" fillId="0" borderId="84" xfId="1077" applyFont="1" applyFill="1" applyBorder="1" applyProtection="1">
      <alignment/>
      <protection/>
    </xf>
    <xf numFmtId="0" fontId="171" fillId="0" borderId="0" xfId="1077" applyFont="1" applyFill="1" applyBorder="1" applyProtection="1">
      <alignment/>
      <protection/>
    </xf>
    <xf numFmtId="17" fontId="142" fillId="17" borderId="66" xfId="0" applyNumberFormat="1" applyFont="1" applyFill="1" applyBorder="1" applyAlignment="1" applyProtection="1" quotePrefix="1">
      <alignment horizontal="right"/>
      <protection/>
    </xf>
    <xf numFmtId="17" fontId="141" fillId="17" borderId="67" xfId="0" applyNumberFormat="1" applyFont="1" applyFill="1" applyBorder="1" applyAlignment="1" applyProtection="1" quotePrefix="1">
      <alignment horizontal="right"/>
      <protection/>
    </xf>
    <xf numFmtId="0" fontId="161" fillId="17" borderId="84" xfId="1077" applyFont="1" applyFill="1" applyBorder="1" applyProtection="1">
      <alignment/>
      <protection/>
    </xf>
    <xf numFmtId="0" fontId="161" fillId="17" borderId="0" xfId="1077" applyFont="1" applyFill="1" applyBorder="1" applyProtection="1">
      <alignment/>
      <protection/>
    </xf>
    <xf numFmtId="0" fontId="141" fillId="17" borderId="0" xfId="0" applyFont="1" applyFill="1" applyBorder="1" applyAlignment="1" applyProtection="1">
      <alignment/>
      <protection/>
    </xf>
    <xf numFmtId="0" fontId="141" fillId="17" borderId="69" xfId="0" applyFont="1" applyFill="1" applyBorder="1" applyAlignment="1" applyProtection="1">
      <alignment horizontal="right"/>
      <protection/>
    </xf>
    <xf numFmtId="0" fontId="141" fillId="0" borderId="0" xfId="0" applyFont="1" applyFill="1" applyBorder="1" applyAlignment="1" applyProtection="1">
      <alignment/>
      <protection/>
    </xf>
    <xf numFmtId="0" fontId="142" fillId="0" borderId="85" xfId="0" applyFont="1" applyFill="1" applyBorder="1" applyAlignment="1" applyProtection="1">
      <alignment/>
      <protection/>
    </xf>
    <xf numFmtId="0" fontId="141" fillId="17" borderId="67" xfId="0" applyFont="1" applyFill="1" applyBorder="1" applyAlignment="1" applyProtection="1">
      <alignment/>
      <protection/>
    </xf>
    <xf numFmtId="0" fontId="141" fillId="17" borderId="75" xfId="0" applyFont="1" applyFill="1" applyBorder="1" applyAlignment="1" applyProtection="1">
      <alignment/>
      <protection/>
    </xf>
    <xf numFmtId="172" fontId="141" fillId="17" borderId="0" xfId="0" applyNumberFormat="1" applyFont="1" applyFill="1" applyBorder="1" applyAlignment="1" applyProtection="1">
      <alignment/>
      <protection/>
    </xf>
    <xf numFmtId="0" fontId="142" fillId="17" borderId="84" xfId="1077" applyFont="1" applyFill="1" applyBorder="1" applyProtection="1">
      <alignment/>
      <protection/>
    </xf>
    <xf numFmtId="0" fontId="141" fillId="17" borderId="84" xfId="1077" applyFont="1" applyFill="1" applyBorder="1" applyProtection="1">
      <alignment/>
      <protection/>
    </xf>
    <xf numFmtId="2" fontId="141" fillId="17" borderId="0" xfId="0" applyNumberFormat="1" applyFont="1" applyFill="1" applyBorder="1" applyAlignment="1" applyProtection="1">
      <alignment/>
      <protection/>
    </xf>
    <xf numFmtId="0" fontId="141" fillId="17" borderId="86" xfId="1077" applyFont="1" applyFill="1" applyBorder="1" applyProtection="1">
      <alignment/>
      <protection/>
    </xf>
    <xf numFmtId="0" fontId="141" fillId="17" borderId="80" xfId="1077" applyFont="1" applyFill="1" applyBorder="1" applyProtection="1">
      <alignment/>
      <protection/>
    </xf>
    <xf numFmtId="0" fontId="139" fillId="17" borderId="80" xfId="1077" applyFont="1" applyFill="1" applyBorder="1" applyProtection="1">
      <alignment/>
      <protection/>
    </xf>
    <xf numFmtId="254" fontId="142" fillId="17" borderId="80" xfId="1077" applyNumberFormat="1" applyFont="1" applyFill="1" applyBorder="1" applyProtection="1">
      <alignment/>
      <protection/>
    </xf>
    <xf numFmtId="254" fontId="141" fillId="17" borderId="87" xfId="0" applyNumberFormat="1" applyFont="1" applyFill="1" applyBorder="1" applyAlignment="1" applyProtection="1">
      <alignment/>
      <protection/>
    </xf>
    <xf numFmtId="0" fontId="142" fillId="115" borderId="81" xfId="1077" applyFont="1" applyFill="1" applyBorder="1" applyProtection="1">
      <alignment/>
      <protection/>
    </xf>
    <xf numFmtId="0" fontId="142" fillId="115" borderId="82" xfId="1077" applyFont="1" applyFill="1" applyBorder="1" applyProtection="1">
      <alignment/>
      <protection/>
    </xf>
    <xf numFmtId="0" fontId="141" fillId="115" borderId="82" xfId="1077" applyFont="1" applyFill="1" applyBorder="1" applyProtection="1">
      <alignment/>
      <protection/>
    </xf>
    <xf numFmtId="0" fontId="141" fillId="115" borderId="83" xfId="1077" applyFont="1" applyFill="1" applyBorder="1" applyProtection="1">
      <alignment/>
      <protection/>
    </xf>
    <xf numFmtId="17" fontId="141" fillId="0" borderId="0" xfId="0" applyNumberFormat="1" applyFont="1" applyFill="1" applyBorder="1" applyAlignment="1" applyProtection="1" quotePrefix="1">
      <alignment horizontal="right"/>
      <protection/>
    </xf>
    <xf numFmtId="0" fontId="141" fillId="0" borderId="73" xfId="0" applyFont="1" applyFill="1" applyBorder="1" applyAlignment="1" applyProtection="1">
      <alignment horizontal="right"/>
      <protection/>
    </xf>
    <xf numFmtId="0" fontId="142" fillId="0" borderId="84" xfId="1077" applyFont="1" applyFill="1" applyBorder="1" applyProtection="1">
      <alignment/>
      <protection/>
    </xf>
    <xf numFmtId="0" fontId="142" fillId="0" borderId="77" xfId="1077" applyFont="1" applyFill="1" applyBorder="1" applyProtection="1">
      <alignment/>
      <protection/>
    </xf>
    <xf numFmtId="0" fontId="141" fillId="0" borderId="37" xfId="1077" applyFont="1" applyFill="1" applyBorder="1" applyProtection="1">
      <alignment/>
      <protection/>
    </xf>
    <xf numFmtId="172" fontId="141" fillId="0" borderId="0" xfId="1077" applyNumberFormat="1" applyFont="1" applyFill="1" applyBorder="1" applyProtection="1">
      <alignment/>
      <protection/>
    </xf>
    <xf numFmtId="0" fontId="141" fillId="0" borderId="88" xfId="1077" applyFont="1" applyFill="1" applyBorder="1" applyProtection="1">
      <alignment/>
      <protection/>
    </xf>
    <xf numFmtId="0" fontId="142" fillId="17" borderId="86" xfId="1077" applyFont="1" applyFill="1" applyBorder="1" applyProtection="1">
      <alignment/>
      <protection/>
    </xf>
    <xf numFmtId="0" fontId="142" fillId="17" borderId="80" xfId="1077" applyFont="1" applyFill="1" applyBorder="1" applyProtection="1">
      <alignment/>
      <protection/>
    </xf>
    <xf numFmtId="0" fontId="158" fillId="17" borderId="80" xfId="1077" applyFont="1" applyFill="1" applyBorder="1" applyProtection="1">
      <alignment/>
      <protection/>
    </xf>
    <xf numFmtId="0" fontId="141" fillId="17" borderId="89" xfId="1077" applyFont="1" applyFill="1" applyBorder="1" applyProtection="1">
      <alignment/>
      <protection/>
    </xf>
    <xf numFmtId="0" fontId="168" fillId="0" borderId="84" xfId="1077" applyFont="1" applyFill="1" applyBorder="1" applyProtection="1">
      <alignment/>
      <protection/>
    </xf>
    <xf numFmtId="0" fontId="142" fillId="17" borderId="75" xfId="1077" applyFont="1" applyFill="1" applyBorder="1" applyProtection="1">
      <alignment/>
      <protection/>
    </xf>
    <xf numFmtId="0" fontId="141" fillId="0" borderId="86" xfId="1077" applyFont="1" applyFill="1" applyBorder="1" applyProtection="1">
      <alignment/>
      <protection/>
    </xf>
    <xf numFmtId="0" fontId="141" fillId="0" borderId="80" xfId="1077" applyFont="1" applyFill="1" applyBorder="1" applyProtection="1">
      <alignment/>
      <protection/>
    </xf>
    <xf numFmtId="0" fontId="139" fillId="0" borderId="80" xfId="1077" applyFont="1" applyFill="1" applyBorder="1" applyProtection="1">
      <alignment/>
      <protection/>
    </xf>
    <xf numFmtId="172" fontId="139" fillId="17" borderId="80" xfId="1077" applyNumberFormat="1" applyFont="1" applyFill="1" applyBorder="1" applyProtection="1">
      <alignment/>
      <protection/>
    </xf>
    <xf numFmtId="172" fontId="139" fillId="17" borderId="0" xfId="1077" applyNumberFormat="1" applyFont="1" applyFill="1" applyBorder="1" applyProtection="1">
      <alignment/>
      <protection/>
    </xf>
    <xf numFmtId="172" fontId="139" fillId="17" borderId="0" xfId="1077" applyNumberFormat="1" applyFont="1" applyFill="1" applyProtection="1">
      <alignment/>
      <protection/>
    </xf>
    <xf numFmtId="0" fontId="139" fillId="17" borderId="0" xfId="1077" applyFont="1" applyFill="1" applyAlignment="1" applyProtection="1">
      <alignment horizontal="left"/>
      <protection/>
    </xf>
    <xf numFmtId="0" fontId="156" fillId="17" borderId="0" xfId="1077" applyFont="1" applyFill="1" applyBorder="1" applyAlignment="1" applyProtection="1">
      <alignment horizontal="right"/>
      <protection/>
    </xf>
    <xf numFmtId="0" fontId="156" fillId="17" borderId="0" xfId="1077" applyFont="1" applyFill="1" applyBorder="1" applyAlignment="1">
      <alignment horizontal="right"/>
      <protection/>
    </xf>
    <xf numFmtId="37" fontId="159" fillId="17" borderId="0" xfId="1077" applyNumberFormat="1" applyFont="1" applyFill="1" applyAlignment="1" applyProtection="1">
      <alignment horizontal="right"/>
      <protection/>
    </xf>
    <xf numFmtId="0" fontId="156" fillId="17" borderId="0" xfId="1077" applyFont="1" applyFill="1" applyBorder="1" applyAlignment="1" applyProtection="1">
      <alignment vertical="center"/>
      <protection/>
    </xf>
    <xf numFmtId="37" fontId="161" fillId="17" borderId="0" xfId="1077" applyNumberFormat="1" applyFont="1" applyFill="1" applyAlignment="1" applyProtection="1">
      <alignment horizontal="left"/>
      <protection/>
    </xf>
    <xf numFmtId="0" fontId="156" fillId="17" borderId="0" xfId="1077" applyFont="1" applyFill="1" applyBorder="1" applyAlignment="1">
      <alignment vertical="center"/>
      <protection/>
    </xf>
    <xf numFmtId="0" fontId="156" fillId="17" borderId="0" xfId="1077" applyFont="1" applyFill="1" applyBorder="1" applyProtection="1">
      <alignment/>
      <protection/>
    </xf>
    <xf numFmtId="37" fontId="176" fillId="17" borderId="0" xfId="1077" applyNumberFormat="1" applyFont="1" applyFill="1" applyAlignment="1" applyProtection="1">
      <alignment horizontal="left"/>
      <protection/>
    </xf>
    <xf numFmtId="252" fontId="176" fillId="17" borderId="0" xfId="1077" applyNumberFormat="1" applyFont="1" applyFill="1" applyAlignment="1" applyProtection="1" quotePrefix="1">
      <alignment horizontal="right"/>
      <protection/>
    </xf>
    <xf numFmtId="37" fontId="176" fillId="17" borderId="0" xfId="1077" applyNumberFormat="1" applyFont="1" applyFill="1" applyBorder="1" applyAlignment="1" applyProtection="1">
      <alignment horizontal="left"/>
      <protection/>
    </xf>
    <xf numFmtId="252" fontId="177" fillId="17" borderId="0" xfId="1077" applyNumberFormat="1" applyFont="1" applyFill="1" applyAlignment="1" applyProtection="1" quotePrefix="1">
      <alignment horizontal="right"/>
      <protection/>
    </xf>
    <xf numFmtId="0" fontId="156" fillId="17" borderId="0" xfId="1077" applyFont="1" applyFill="1" applyBorder="1">
      <alignment/>
      <protection/>
    </xf>
    <xf numFmtId="0" fontId="178" fillId="17" borderId="6" xfId="1077" applyFont="1" applyFill="1" applyBorder="1" applyProtection="1">
      <alignment/>
      <protection/>
    </xf>
    <xf numFmtId="0" fontId="176" fillId="17" borderId="6" xfId="1077" applyFont="1" applyFill="1" applyBorder="1" applyAlignment="1" applyProtection="1">
      <alignment horizontal="right"/>
      <protection/>
    </xf>
    <xf numFmtId="0" fontId="178" fillId="17" borderId="0" xfId="1077" applyFont="1" applyFill="1" applyBorder="1" applyProtection="1">
      <alignment/>
      <protection/>
    </xf>
    <xf numFmtId="0" fontId="177" fillId="17" borderId="6" xfId="1077" applyFont="1" applyFill="1" applyBorder="1" applyAlignment="1" applyProtection="1">
      <alignment horizontal="right"/>
      <protection/>
    </xf>
    <xf numFmtId="0" fontId="177" fillId="17" borderId="0" xfId="1077" applyFont="1" applyFill="1" applyBorder="1" applyProtection="1">
      <alignment/>
      <protection/>
    </xf>
    <xf numFmtId="0" fontId="179" fillId="17" borderId="0" xfId="1077" applyFont="1" applyFill="1" applyBorder="1" applyProtection="1">
      <alignment/>
      <protection/>
    </xf>
    <xf numFmtId="0" fontId="176" fillId="17" borderId="0" xfId="1077" applyFont="1" applyFill="1" applyBorder="1" applyProtection="1">
      <alignment/>
      <protection/>
    </xf>
    <xf numFmtId="0" fontId="177" fillId="17" borderId="0" xfId="1077" applyFont="1" applyFill="1" applyBorder="1" applyAlignment="1" applyProtection="1">
      <alignment horizontal="left" indent="1"/>
      <protection/>
    </xf>
    <xf numFmtId="0" fontId="156" fillId="17" borderId="0" xfId="1077" applyNumberFormat="1" applyFont="1" applyFill="1" applyBorder="1" applyProtection="1">
      <alignment/>
      <protection/>
    </xf>
    <xf numFmtId="0" fontId="161" fillId="17" borderId="0" xfId="1077" applyNumberFormat="1" applyFont="1" applyFill="1" applyBorder="1" applyProtection="1">
      <alignment/>
      <protection/>
    </xf>
    <xf numFmtId="0" fontId="161" fillId="17" borderId="0" xfId="1077" applyFont="1" applyFill="1" applyBorder="1">
      <alignment/>
      <protection/>
    </xf>
    <xf numFmtId="241" fontId="156" fillId="17" borderId="0" xfId="791" applyNumberFormat="1" applyFont="1" applyFill="1" applyBorder="1" applyAlignment="1" applyProtection="1">
      <alignment/>
      <protection/>
    </xf>
    <xf numFmtId="0" fontId="180" fillId="17" borderId="0" xfId="1077" applyFont="1" applyFill="1" applyBorder="1" applyAlignment="1" applyProtection="1">
      <alignment wrapText="1"/>
      <protection/>
    </xf>
    <xf numFmtId="0" fontId="156" fillId="0" borderId="0" xfId="1077" applyFont="1" applyFill="1" applyBorder="1" applyProtection="1">
      <alignment/>
      <protection/>
    </xf>
    <xf numFmtId="0" fontId="158" fillId="17" borderId="0" xfId="1077" applyFont="1" applyFill="1" applyBorder="1" applyAlignment="1" applyProtection="1">
      <alignment horizontal="left"/>
      <protection/>
    </xf>
    <xf numFmtId="0" fontId="163" fillId="17" borderId="6" xfId="1077" applyFont="1" applyFill="1" applyBorder="1" applyAlignment="1" applyProtection="1">
      <alignment wrapText="1"/>
      <protection/>
    </xf>
    <xf numFmtId="0" fontId="158" fillId="17" borderId="6" xfId="1077" applyFont="1" applyFill="1" applyBorder="1" applyAlignment="1" applyProtection="1">
      <alignment horizontal="right" wrapText="1"/>
      <protection/>
    </xf>
    <xf numFmtId="0" fontId="163" fillId="17" borderId="0" xfId="1077" applyFont="1" applyFill="1" applyBorder="1" applyAlignment="1" applyProtection="1">
      <alignment wrapText="1"/>
      <protection/>
    </xf>
    <xf numFmtId="0" fontId="139" fillId="17" borderId="34" xfId="1077" applyFont="1" applyFill="1" applyBorder="1" applyProtection="1">
      <alignment/>
      <protection/>
    </xf>
    <xf numFmtId="0" fontId="165" fillId="17" borderId="0" xfId="1077" applyFont="1" applyFill="1" applyBorder="1" applyProtection="1">
      <alignment/>
      <protection/>
    </xf>
    <xf numFmtId="258" fontId="229" fillId="0" borderId="0" xfId="941" applyNumberFormat="1" applyFont="1">
      <alignment/>
      <protection/>
    </xf>
    <xf numFmtId="257" fontId="229" fillId="0" borderId="0" xfId="941" applyNumberFormat="1" applyFont="1">
      <alignment/>
      <protection/>
    </xf>
    <xf numFmtId="257" fontId="230" fillId="0" borderId="0" xfId="941" applyNumberFormat="1" applyFont="1">
      <alignment/>
      <protection/>
    </xf>
    <xf numFmtId="258" fontId="230" fillId="0" borderId="0" xfId="941" applyNumberFormat="1" applyFont="1">
      <alignment/>
      <protection/>
    </xf>
    <xf numFmtId="258" fontId="231" fillId="0" borderId="0" xfId="941" applyNumberFormat="1" applyFont="1">
      <alignment/>
      <protection/>
    </xf>
    <xf numFmtId="257" fontId="231" fillId="0" borderId="0" xfId="941" applyNumberFormat="1" applyFont="1">
      <alignment/>
      <protection/>
    </xf>
    <xf numFmtId="260" fontId="231" fillId="0" borderId="0" xfId="940" applyNumberFormat="1" applyFont="1">
      <alignment/>
      <protection/>
    </xf>
    <xf numFmtId="261" fontId="231" fillId="0" borderId="0" xfId="941" applyNumberFormat="1" applyFont="1">
      <alignment/>
      <protection/>
    </xf>
    <xf numFmtId="258" fontId="232" fillId="0" borderId="0" xfId="941" applyNumberFormat="1" applyFont="1">
      <alignment/>
      <protection/>
    </xf>
    <xf numFmtId="257" fontId="232" fillId="0" borderId="0" xfId="941" applyNumberFormat="1" applyFont="1">
      <alignment/>
      <protection/>
    </xf>
    <xf numFmtId="264" fontId="232" fillId="0" borderId="0" xfId="941" applyNumberFormat="1" applyFont="1">
      <alignment/>
      <protection/>
    </xf>
    <xf numFmtId="260" fontId="229" fillId="0" borderId="0" xfId="940" applyNumberFormat="1" applyFont="1">
      <alignment/>
      <protection/>
    </xf>
    <xf numFmtId="259" fontId="229" fillId="0" borderId="0" xfId="941" applyNumberFormat="1" applyFont="1">
      <alignment/>
      <protection/>
    </xf>
    <xf numFmtId="264" fontId="229" fillId="0" borderId="0" xfId="941" applyNumberFormat="1" applyFont="1">
      <alignment/>
      <protection/>
    </xf>
    <xf numFmtId="264" fontId="231" fillId="0" borderId="0" xfId="941" applyNumberFormat="1" applyFont="1">
      <alignment/>
      <protection/>
    </xf>
    <xf numFmtId="265" fontId="231" fillId="0" borderId="0" xfId="940" applyNumberFormat="1" applyFont="1">
      <alignment/>
      <protection/>
    </xf>
    <xf numFmtId="261" fontId="229" fillId="0" borderId="0" xfId="941" applyNumberFormat="1" applyFont="1">
      <alignment/>
      <protection/>
    </xf>
    <xf numFmtId="265" fontId="229" fillId="0" borderId="0" xfId="940" applyNumberFormat="1" applyFont="1">
      <alignment/>
      <protection/>
    </xf>
    <xf numFmtId="266" fontId="229" fillId="0" borderId="0" xfId="939" applyNumberFormat="1" applyFont="1">
      <alignment/>
      <protection/>
    </xf>
    <xf numFmtId="267" fontId="229" fillId="0" borderId="0" xfId="939" applyNumberFormat="1" applyFont="1">
      <alignment/>
      <protection/>
    </xf>
    <xf numFmtId="262" fontId="229" fillId="0" borderId="0" xfId="940" applyNumberFormat="1" applyFont="1">
      <alignment/>
      <protection/>
    </xf>
    <xf numFmtId="0" fontId="166" fillId="17" borderId="0" xfId="1077" applyFont="1" applyFill="1" applyBorder="1" applyAlignment="1" applyProtection="1">
      <alignment wrapText="1"/>
      <protection/>
    </xf>
    <xf numFmtId="258" fontId="233" fillId="0" borderId="0" xfId="941" applyNumberFormat="1" applyFont="1">
      <alignment/>
      <protection/>
    </xf>
    <xf numFmtId="257" fontId="233" fillId="0" borderId="0" xfId="941" applyNumberFormat="1" applyFont="1">
      <alignment/>
      <protection/>
    </xf>
    <xf numFmtId="257" fontId="233" fillId="0" borderId="77" xfId="941" applyNumberFormat="1" applyFont="1" applyBorder="1">
      <alignment/>
      <protection/>
    </xf>
    <xf numFmtId="258" fontId="233" fillId="0" borderId="77" xfId="941" applyNumberFormat="1" applyFont="1" applyBorder="1">
      <alignment/>
      <protection/>
    </xf>
    <xf numFmtId="257" fontId="233" fillId="0" borderId="90" xfId="941" applyNumberFormat="1" applyFont="1" applyBorder="1">
      <alignment/>
      <protection/>
    </xf>
    <xf numFmtId="257" fontId="234" fillId="0" borderId="0" xfId="941" applyNumberFormat="1" applyFont="1">
      <alignment/>
      <protection/>
    </xf>
    <xf numFmtId="258" fontId="234" fillId="0" borderId="0" xfId="941" applyNumberFormat="1" applyFont="1">
      <alignment/>
      <protection/>
    </xf>
    <xf numFmtId="258" fontId="235" fillId="0" borderId="77" xfId="941" applyNumberFormat="1" applyFont="1" applyBorder="1">
      <alignment/>
      <protection/>
    </xf>
    <xf numFmtId="257" fontId="235" fillId="0" borderId="77" xfId="941" applyNumberFormat="1" applyFont="1" applyBorder="1">
      <alignment/>
      <protection/>
    </xf>
    <xf numFmtId="261" fontId="235" fillId="0" borderId="77" xfId="941" applyNumberFormat="1" applyFont="1" applyBorder="1">
      <alignment/>
      <protection/>
    </xf>
    <xf numFmtId="261" fontId="235" fillId="0" borderId="90" xfId="941" applyNumberFormat="1" applyFont="1" applyBorder="1">
      <alignment/>
      <protection/>
    </xf>
    <xf numFmtId="258" fontId="235" fillId="0" borderId="90" xfId="941" applyNumberFormat="1" applyFont="1" applyBorder="1">
      <alignment/>
      <protection/>
    </xf>
    <xf numFmtId="258" fontId="235" fillId="0" borderId="0" xfId="941" applyNumberFormat="1" applyFont="1">
      <alignment/>
      <protection/>
    </xf>
    <xf numFmtId="257" fontId="235" fillId="0" borderId="0" xfId="941" applyNumberFormat="1" applyFont="1">
      <alignment/>
      <protection/>
    </xf>
    <xf numFmtId="0" fontId="159" fillId="17" borderId="0" xfId="1077" applyFont="1" applyFill="1" applyBorder="1" applyAlignment="1" applyProtection="1">
      <alignment horizontal="right" wrapText="1"/>
      <protection/>
    </xf>
    <xf numFmtId="258" fontId="236" fillId="0" borderId="0" xfId="941" applyNumberFormat="1" applyFont="1">
      <alignment/>
      <protection/>
    </xf>
    <xf numFmtId="257" fontId="236" fillId="0" borderId="0" xfId="941" applyNumberFormat="1" applyFont="1">
      <alignment/>
      <protection/>
    </xf>
    <xf numFmtId="264" fontId="236" fillId="0" borderId="0" xfId="941" applyNumberFormat="1" applyFont="1">
      <alignment/>
      <protection/>
    </xf>
    <xf numFmtId="0" fontId="159" fillId="0" borderId="0" xfId="1077" applyFont="1" applyFill="1" applyAlignment="1" applyProtection="1">
      <alignment vertical="top" wrapText="1"/>
      <protection/>
    </xf>
    <xf numFmtId="0" fontId="159" fillId="17" borderId="0" xfId="1077" applyFont="1" applyFill="1" applyAlignment="1" applyProtection="1">
      <alignment vertical="top" wrapText="1"/>
      <protection/>
    </xf>
    <xf numFmtId="264" fontId="233" fillId="0" borderId="77" xfId="941" applyNumberFormat="1" applyFont="1" applyBorder="1">
      <alignment/>
      <protection/>
    </xf>
    <xf numFmtId="258" fontId="233" fillId="0" borderId="90" xfId="941" applyNumberFormat="1" applyFont="1" applyBorder="1">
      <alignment/>
      <protection/>
    </xf>
    <xf numFmtId="264" fontId="235" fillId="0" borderId="0" xfId="941" applyNumberFormat="1" applyFont="1">
      <alignment/>
      <protection/>
    </xf>
    <xf numFmtId="265" fontId="235" fillId="0" borderId="0" xfId="940" applyNumberFormat="1" applyFont="1">
      <alignment/>
      <protection/>
    </xf>
    <xf numFmtId="0" fontId="157" fillId="17" borderId="0" xfId="1077" applyFont="1" applyFill="1" applyBorder="1" applyProtection="1">
      <alignment/>
      <protection/>
    </xf>
    <xf numFmtId="0" fontId="24" fillId="0" borderId="0" xfId="0" applyFont="1" applyBorder="1" applyAlignment="1" applyProtection="1">
      <alignment/>
      <protection/>
    </xf>
    <xf numFmtId="0" fontId="158" fillId="115" borderId="91" xfId="1077" applyFont="1" applyFill="1" applyBorder="1" applyProtection="1">
      <alignment/>
      <protection/>
    </xf>
    <xf numFmtId="265" fontId="233" fillId="0" borderId="77" xfId="940" applyNumberFormat="1" applyFont="1" applyBorder="1">
      <alignment/>
      <protection/>
    </xf>
    <xf numFmtId="0" fontId="165" fillId="17" borderId="0" xfId="1077" applyFont="1" applyFill="1" applyBorder="1" applyAlignment="1" applyProtection="1">
      <alignment horizontal="left" wrapText="1"/>
      <protection/>
    </xf>
    <xf numFmtId="0" fontId="158" fillId="17" borderId="0" xfId="0" applyFont="1" applyFill="1" applyAlignment="1" applyProtection="1">
      <alignment/>
      <protection/>
    </xf>
    <xf numFmtId="0" fontId="158" fillId="17" borderId="0" xfId="0" applyFont="1" applyFill="1" applyBorder="1" applyAlignment="1" applyProtection="1">
      <alignment/>
      <protection/>
    </xf>
    <xf numFmtId="0" fontId="158" fillId="0" borderId="0" xfId="0" applyFont="1" applyBorder="1" applyAlignment="1">
      <alignment/>
    </xf>
    <xf numFmtId="261" fontId="233" fillId="0" borderId="0" xfId="941" applyNumberFormat="1" applyFont="1">
      <alignment/>
      <protection/>
    </xf>
    <xf numFmtId="266" fontId="233" fillId="0" borderId="0" xfId="939" applyNumberFormat="1" applyFont="1">
      <alignment/>
      <protection/>
    </xf>
    <xf numFmtId="267" fontId="233" fillId="0" borderId="0" xfId="939" applyNumberFormat="1" applyFont="1">
      <alignment/>
      <protection/>
    </xf>
    <xf numFmtId="259" fontId="233" fillId="0" borderId="0" xfId="941" applyNumberFormat="1" applyFont="1">
      <alignment/>
      <protection/>
    </xf>
    <xf numFmtId="259" fontId="233" fillId="0" borderId="77" xfId="941" applyNumberFormat="1" applyFont="1" applyBorder="1">
      <alignment/>
      <protection/>
    </xf>
    <xf numFmtId="266" fontId="233" fillId="0" borderId="77" xfId="939" applyNumberFormat="1" applyFont="1" applyBorder="1">
      <alignment/>
      <protection/>
    </xf>
    <xf numFmtId="267" fontId="233" fillId="0" borderId="77" xfId="939" applyNumberFormat="1" applyFont="1" applyBorder="1">
      <alignment/>
      <protection/>
    </xf>
    <xf numFmtId="266" fontId="233" fillId="0" borderId="90" xfId="939" applyNumberFormat="1" applyFont="1" applyBorder="1">
      <alignment/>
      <protection/>
    </xf>
    <xf numFmtId="2" fontId="158" fillId="17" borderId="0" xfId="791" applyNumberFormat="1" applyFont="1" applyFill="1" applyBorder="1" applyAlignment="1" applyProtection="1">
      <alignment horizontal="left"/>
      <protection/>
    </xf>
    <xf numFmtId="257" fontId="233" fillId="0" borderId="68" xfId="941" applyNumberFormat="1" applyFont="1" applyBorder="1">
      <alignment/>
      <protection/>
    </xf>
    <xf numFmtId="257" fontId="229" fillId="0" borderId="6" xfId="941" applyNumberFormat="1" applyFont="1" applyBorder="1">
      <alignment/>
      <protection/>
    </xf>
    <xf numFmtId="260" fontId="229" fillId="0" borderId="6" xfId="940" applyNumberFormat="1" applyFont="1" applyBorder="1">
      <alignment/>
      <protection/>
    </xf>
    <xf numFmtId="258" fontId="233" fillId="0" borderId="68" xfId="941" applyNumberFormat="1" applyFont="1" applyBorder="1">
      <alignment/>
      <protection/>
    </xf>
    <xf numFmtId="258" fontId="229" fillId="0" borderId="6" xfId="941" applyNumberFormat="1" applyFont="1" applyBorder="1">
      <alignment/>
      <protection/>
    </xf>
    <xf numFmtId="259" fontId="233" fillId="0" borderId="68" xfId="941" applyNumberFormat="1" applyFont="1" applyBorder="1">
      <alignment/>
      <protection/>
    </xf>
    <xf numFmtId="259" fontId="229" fillId="0" borderId="6" xfId="941" applyNumberFormat="1" applyFont="1" applyBorder="1">
      <alignment/>
      <protection/>
    </xf>
    <xf numFmtId="266" fontId="229" fillId="0" borderId="6" xfId="939" applyNumberFormat="1" applyFont="1" applyBorder="1">
      <alignment/>
      <protection/>
    </xf>
    <xf numFmtId="266" fontId="233" fillId="0" borderId="68" xfId="939" applyNumberFormat="1" applyFont="1" applyBorder="1">
      <alignment/>
      <protection/>
    </xf>
    <xf numFmtId="266" fontId="229" fillId="0" borderId="92" xfId="939" applyNumberFormat="1" applyFont="1" applyBorder="1">
      <alignment/>
      <protection/>
    </xf>
    <xf numFmtId="266" fontId="229" fillId="0" borderId="20" xfId="939" applyNumberFormat="1" applyFont="1" applyBorder="1">
      <alignment/>
      <protection/>
    </xf>
    <xf numFmtId="260" fontId="229" fillId="0" borderId="20" xfId="940" applyNumberFormat="1" applyFont="1" applyBorder="1">
      <alignment/>
      <protection/>
    </xf>
    <xf numFmtId="257" fontId="229" fillId="0" borderId="20" xfId="941" applyNumberFormat="1" applyFont="1" applyBorder="1">
      <alignment/>
      <protection/>
    </xf>
    <xf numFmtId="258" fontId="233" fillId="0" borderId="6" xfId="941" applyNumberFormat="1" applyFont="1" applyBorder="1">
      <alignment/>
      <protection/>
    </xf>
    <xf numFmtId="257" fontId="233" fillId="0" borderId="6" xfId="941" applyNumberFormat="1" applyFont="1" applyBorder="1">
      <alignment/>
      <protection/>
    </xf>
    <xf numFmtId="259" fontId="233" fillId="0" borderId="6" xfId="941" applyNumberFormat="1" applyFont="1" applyBorder="1">
      <alignment/>
      <protection/>
    </xf>
    <xf numFmtId="266" fontId="233" fillId="0" borderId="6" xfId="939" applyNumberFormat="1" applyFont="1" applyBorder="1">
      <alignment/>
      <protection/>
    </xf>
    <xf numFmtId="257" fontId="233" fillId="117" borderId="77" xfId="941" applyNumberFormat="1" applyFont="1" applyFill="1" applyBorder="1">
      <alignment/>
      <protection/>
    </xf>
    <xf numFmtId="257" fontId="229" fillId="117" borderId="0" xfId="941" applyNumberFormat="1" applyFont="1" applyFill="1">
      <alignment/>
      <protection/>
    </xf>
    <xf numFmtId="257" fontId="233" fillId="117" borderId="0" xfId="941" applyNumberFormat="1" applyFont="1" applyFill="1">
      <alignment/>
      <protection/>
    </xf>
    <xf numFmtId="258" fontId="233" fillId="117" borderId="77" xfId="941" applyNumberFormat="1" applyFont="1" applyFill="1" applyBorder="1">
      <alignment/>
      <protection/>
    </xf>
    <xf numFmtId="258" fontId="229" fillId="117" borderId="0" xfId="941" applyNumberFormat="1" applyFont="1" applyFill="1">
      <alignment/>
      <protection/>
    </xf>
    <xf numFmtId="260" fontId="229" fillId="117" borderId="0" xfId="940" applyNumberFormat="1" applyFont="1" applyFill="1">
      <alignment/>
      <protection/>
    </xf>
    <xf numFmtId="258" fontId="235" fillId="117" borderId="0" xfId="941" applyNumberFormat="1" applyFont="1" applyFill="1">
      <alignment/>
      <protection/>
    </xf>
    <xf numFmtId="258" fontId="231" fillId="117" borderId="0" xfId="941" applyNumberFormat="1" applyFont="1" applyFill="1">
      <alignment/>
      <protection/>
    </xf>
    <xf numFmtId="258" fontId="236" fillId="117" borderId="0" xfId="941" applyNumberFormat="1" applyFont="1" applyFill="1">
      <alignment/>
      <protection/>
    </xf>
    <xf numFmtId="257" fontId="236" fillId="117" borderId="0" xfId="941" applyNumberFormat="1" applyFont="1" applyFill="1">
      <alignment/>
      <protection/>
    </xf>
    <xf numFmtId="258" fontId="232" fillId="117" borderId="0" xfId="941" applyNumberFormat="1" applyFont="1" applyFill="1">
      <alignment/>
      <protection/>
    </xf>
    <xf numFmtId="257" fontId="232" fillId="117" borderId="0" xfId="941" applyNumberFormat="1" applyFont="1" applyFill="1">
      <alignment/>
      <protection/>
    </xf>
    <xf numFmtId="263" fontId="232" fillId="117" borderId="0" xfId="939" applyNumberFormat="1" applyFont="1" applyFill="1">
      <alignment/>
      <protection/>
    </xf>
    <xf numFmtId="259" fontId="234" fillId="0" borderId="20" xfId="941" applyNumberFormat="1" applyFont="1" applyBorder="1">
      <alignment/>
      <protection/>
    </xf>
    <xf numFmtId="259" fontId="230" fillId="0" borderId="20" xfId="941" applyNumberFormat="1" applyFont="1" applyBorder="1">
      <alignment/>
      <protection/>
    </xf>
    <xf numFmtId="258" fontId="234" fillId="0" borderId="34" xfId="941" applyNumberFormat="1" applyFont="1" applyBorder="1">
      <alignment/>
      <protection/>
    </xf>
    <xf numFmtId="258" fontId="230" fillId="0" borderId="34" xfId="941" applyNumberFormat="1" applyFont="1" applyBorder="1">
      <alignment/>
      <protection/>
    </xf>
    <xf numFmtId="257" fontId="233" fillId="0" borderId="34" xfId="941" applyNumberFormat="1" applyFont="1" applyBorder="1">
      <alignment/>
      <protection/>
    </xf>
    <xf numFmtId="257" fontId="229" fillId="0" borderId="34" xfId="941" applyNumberFormat="1" applyFont="1" applyBorder="1">
      <alignment/>
      <protection/>
    </xf>
    <xf numFmtId="258" fontId="233" fillId="0" borderId="34" xfId="941" applyNumberFormat="1" applyFont="1" applyBorder="1">
      <alignment/>
      <protection/>
    </xf>
    <xf numFmtId="258" fontId="229" fillId="0" borderId="34" xfId="941" applyNumberFormat="1" applyFont="1" applyBorder="1">
      <alignment/>
      <protection/>
    </xf>
    <xf numFmtId="0" fontId="139" fillId="0" borderId="0" xfId="1077" applyFont="1" applyFill="1" applyBorder="1" applyAlignment="1">
      <alignment horizontal="left" indent="1"/>
      <protection/>
    </xf>
    <xf numFmtId="0" fontId="158" fillId="0" borderId="0" xfId="0" applyFont="1" applyFill="1" applyBorder="1" applyAlignment="1">
      <alignment/>
    </xf>
    <xf numFmtId="0" fontId="139" fillId="0" borderId="0" xfId="0" applyFont="1" applyFill="1" applyBorder="1" applyAlignment="1">
      <alignment/>
    </xf>
    <xf numFmtId="0" fontId="158" fillId="0" borderId="0" xfId="0" applyFont="1" applyFill="1" applyBorder="1" applyAlignment="1">
      <alignment/>
    </xf>
    <xf numFmtId="0" fontId="166" fillId="0" borderId="0" xfId="0" applyFont="1" applyFill="1" applyBorder="1" applyAlignment="1">
      <alignment/>
    </xf>
    <xf numFmtId="0" fontId="139" fillId="0" borderId="0" xfId="0" applyFont="1" applyFill="1" applyBorder="1" applyAlignment="1">
      <alignment/>
    </xf>
    <xf numFmtId="0" fontId="139" fillId="0" borderId="0" xfId="0" applyFont="1" applyFill="1" applyBorder="1" applyAlignment="1">
      <alignment horizontal="left" indent="2"/>
    </xf>
    <xf numFmtId="0" fontId="158" fillId="0" borderId="6" xfId="0" applyFont="1" applyFill="1" applyBorder="1" applyAlignment="1">
      <alignment/>
    </xf>
    <xf numFmtId="0" fontId="158" fillId="0" borderId="6" xfId="0" applyFont="1" applyFill="1" applyBorder="1" applyAlignment="1">
      <alignment/>
    </xf>
    <xf numFmtId="0" fontId="139" fillId="116" borderId="0" xfId="1077" applyFont="1" applyFill="1" applyBorder="1" applyProtection="1">
      <alignment/>
      <protection/>
    </xf>
    <xf numFmtId="0" fontId="158" fillId="0" borderId="0" xfId="0" applyFont="1" applyFill="1" applyAlignment="1">
      <alignment/>
    </xf>
    <xf numFmtId="49" fontId="158" fillId="0" borderId="0" xfId="0" applyNumberFormat="1" applyFont="1" applyFill="1" applyBorder="1" applyAlignment="1">
      <alignment/>
    </xf>
    <xf numFmtId="0" fontId="158" fillId="0" borderId="6" xfId="1077" applyFont="1" applyFill="1" applyBorder="1">
      <alignment/>
      <protection/>
    </xf>
    <xf numFmtId="0" fontId="139" fillId="0" borderId="0" xfId="0" applyFont="1" applyFill="1" applyBorder="1" applyAlignment="1">
      <alignment wrapText="1"/>
    </xf>
    <xf numFmtId="49" fontId="158" fillId="116" borderId="20" xfId="1077" applyNumberFormat="1" applyFont="1" applyFill="1" applyBorder="1" applyAlignment="1">
      <alignment horizontal="left" wrapText="1"/>
      <protection/>
    </xf>
    <xf numFmtId="0" fontId="158" fillId="116" borderId="0" xfId="1077" applyFont="1" applyFill="1" applyBorder="1">
      <alignment/>
      <protection/>
    </xf>
    <xf numFmtId="0" fontId="139" fillId="116" borderId="0" xfId="1077" applyFont="1" applyFill="1" applyBorder="1">
      <alignment/>
      <protection/>
    </xf>
    <xf numFmtId="0" fontId="158" fillId="0" borderId="0" xfId="0" applyFont="1" applyFill="1" applyBorder="1" applyAlignment="1">
      <alignment wrapText="1"/>
    </xf>
    <xf numFmtId="0" fontId="166" fillId="0" borderId="0" xfId="0" applyFont="1" applyFill="1" applyBorder="1" applyAlignment="1">
      <alignment wrapText="1"/>
    </xf>
    <xf numFmtId="0" fontId="139" fillId="0" borderId="0" xfId="0" applyFont="1" applyFill="1" applyBorder="1" applyAlignment="1">
      <alignment horizontal="left" wrapText="1" indent="2"/>
    </xf>
    <xf numFmtId="0" fontId="158" fillId="116" borderId="6" xfId="1077" applyFont="1" applyFill="1" applyBorder="1">
      <alignment/>
      <protection/>
    </xf>
    <xf numFmtId="0" fontId="158" fillId="0" borderId="6" xfId="0" applyFont="1" applyFill="1" applyBorder="1" applyAlignment="1">
      <alignment wrapText="1"/>
    </xf>
    <xf numFmtId="0" fontId="158" fillId="116" borderId="0" xfId="1077" applyFont="1" applyFill="1" applyBorder="1" applyProtection="1">
      <alignment/>
      <protection/>
    </xf>
    <xf numFmtId="0" fontId="158" fillId="117" borderId="0" xfId="1077" applyFont="1" applyFill="1" applyBorder="1">
      <alignment/>
      <protection/>
    </xf>
    <xf numFmtId="37" fontId="158" fillId="0" borderId="0" xfId="1077" applyNumberFormat="1" applyFont="1" applyFill="1" applyBorder="1" applyAlignment="1">
      <alignment horizontal="left" indent="1"/>
      <protection/>
    </xf>
    <xf numFmtId="0" fontId="139" fillId="0" borderId="0" xfId="1077" applyFont="1" applyFill="1" applyBorder="1" applyAlignment="1">
      <alignment horizontal="left" indent="2"/>
      <protection/>
    </xf>
    <xf numFmtId="37" fontId="158" fillId="0" borderId="0" xfId="1077" applyNumberFormat="1" applyFont="1" applyFill="1" applyBorder="1">
      <alignment/>
      <protection/>
    </xf>
    <xf numFmtId="37" fontId="163" fillId="0" borderId="0" xfId="1077" applyNumberFormat="1" applyFont="1" applyFill="1" applyBorder="1" applyAlignment="1">
      <alignment horizontal="left" indent="2"/>
      <protection/>
    </xf>
    <xf numFmtId="0" fontId="233" fillId="115" borderId="0" xfId="0" applyNumberFormat="1" applyFont="1" applyFill="1" applyAlignment="1">
      <alignment horizontal="left"/>
    </xf>
    <xf numFmtId="0" fontId="233" fillId="0" borderId="0" xfId="0" applyFont="1" applyFill="1" applyBorder="1" applyAlignment="1" applyProtection="1">
      <alignment horizontal="left" vertical="center" indent="2"/>
      <protection locked="0"/>
    </xf>
    <xf numFmtId="0" fontId="229" fillId="0" borderId="0" xfId="0" applyFont="1" applyFill="1" applyBorder="1" applyAlignment="1" applyProtection="1">
      <alignment horizontal="left" vertical="center" indent="3"/>
      <protection locked="0"/>
    </xf>
    <xf numFmtId="0" fontId="233" fillId="0" borderId="0" xfId="0" applyFont="1" applyFill="1" applyBorder="1" applyAlignment="1" applyProtection="1">
      <alignment horizontal="left" vertical="center"/>
      <protection locked="0"/>
    </xf>
    <xf numFmtId="0" fontId="237" fillId="0" borderId="0" xfId="0" applyFont="1" applyFill="1" applyBorder="1" applyAlignment="1" applyProtection="1">
      <alignment horizontal="left" vertical="center" indent="3"/>
      <protection locked="0"/>
    </xf>
    <xf numFmtId="0" fontId="233" fillId="117" borderId="0" xfId="0" applyNumberFormat="1" applyFont="1" applyFill="1" applyAlignment="1">
      <alignment horizontal="left"/>
    </xf>
    <xf numFmtId="0" fontId="158" fillId="26" borderId="5" xfId="1077" applyFont="1" applyFill="1" applyBorder="1">
      <alignment/>
      <protection/>
    </xf>
    <xf numFmtId="0" fontId="158" fillId="17" borderId="0" xfId="1077" applyFont="1" applyFill="1" applyBorder="1" applyAlignment="1">
      <alignment horizontal="left"/>
      <protection/>
    </xf>
    <xf numFmtId="0" fontId="139" fillId="0" borderId="0" xfId="0" applyFont="1" applyFill="1" applyBorder="1" applyAlignment="1">
      <alignment horizontal="left" indent="1"/>
    </xf>
    <xf numFmtId="0" fontId="158" fillId="26" borderId="0" xfId="0" applyFont="1" applyFill="1" applyBorder="1" applyAlignment="1">
      <alignment/>
    </xf>
    <xf numFmtId="0" fontId="163" fillId="116" borderId="0" xfId="1077" applyFont="1" applyFill="1" applyBorder="1">
      <alignment/>
      <protection/>
    </xf>
    <xf numFmtId="0" fontId="139" fillId="0" borderId="80" xfId="0" applyFont="1" applyFill="1" applyBorder="1" applyAlignment="1">
      <alignment horizontal="left" indent="1"/>
    </xf>
    <xf numFmtId="0" fontId="139" fillId="0" borderId="80" xfId="0" applyFont="1" applyFill="1" applyBorder="1" applyAlignment="1">
      <alignment horizontal="left"/>
    </xf>
    <xf numFmtId="0" fontId="139" fillId="0" borderId="0" xfId="0" applyFont="1" applyFill="1" applyAlignment="1">
      <alignment/>
    </xf>
    <xf numFmtId="169" fontId="8" fillId="17" borderId="0" xfId="1077" applyNumberFormat="1" applyFont="1" applyFill="1" applyProtection="1">
      <alignment/>
      <protection/>
    </xf>
    <xf numFmtId="0" fontId="8" fillId="17" borderId="0" xfId="1077" applyFont="1" applyFill="1">
      <alignment/>
      <protection/>
    </xf>
    <xf numFmtId="0" fontId="183" fillId="0" borderId="0" xfId="1077" applyFont="1" applyFill="1">
      <alignment/>
      <protection/>
    </xf>
    <xf numFmtId="0" fontId="183" fillId="0" borderId="0" xfId="1077" applyFont="1" applyFill="1" applyBorder="1">
      <alignment/>
      <protection/>
    </xf>
    <xf numFmtId="0" fontId="8" fillId="17" borderId="0" xfId="1077" applyFont="1" applyFill="1" applyProtection="1">
      <alignment/>
      <protection/>
    </xf>
    <xf numFmtId="0" fontId="183" fillId="17" borderId="0" xfId="1077" applyFont="1" applyFill="1" applyBorder="1" applyAlignment="1" applyProtection="1">
      <alignment horizontal="left" wrapText="1"/>
      <protection/>
    </xf>
    <xf numFmtId="0" fontId="8" fillId="17" borderId="0" xfId="1077" applyFont="1" applyFill="1" applyBorder="1" applyAlignment="1" applyProtection="1">
      <alignment horizontal="left" wrapText="1"/>
      <protection/>
    </xf>
    <xf numFmtId="0" fontId="8" fillId="17" borderId="0" xfId="1077" applyFont="1" applyFill="1" applyAlignment="1" applyProtection="1">
      <alignment horizontal="left" wrapText="1"/>
      <protection/>
    </xf>
    <xf numFmtId="172" fontId="62" fillId="17" borderId="0" xfId="1052" applyNumberFormat="1" applyFont="1" applyFill="1" applyBorder="1" applyAlignment="1" applyProtection="1">
      <alignment/>
      <protection/>
    </xf>
    <xf numFmtId="0" fontId="62" fillId="17" borderId="0" xfId="1077" applyFont="1" applyFill="1" applyBorder="1" applyProtection="1">
      <alignment/>
      <protection/>
    </xf>
    <xf numFmtId="172" fontId="86" fillId="17" borderId="0" xfId="1052" applyNumberFormat="1" applyFont="1" applyFill="1" applyBorder="1" applyAlignment="1" applyProtection="1">
      <alignment/>
      <protection/>
    </xf>
    <xf numFmtId="210" fontId="86" fillId="17" borderId="0" xfId="791" applyNumberFormat="1" applyFont="1" applyFill="1" applyBorder="1" applyAlignment="1" applyProtection="1">
      <alignment/>
      <protection/>
    </xf>
    <xf numFmtId="0" fontId="141" fillId="17" borderId="84" xfId="1077" applyFont="1" applyFill="1" applyBorder="1" applyAlignment="1">
      <alignment horizontal="left" indent="1"/>
      <protection/>
    </xf>
    <xf numFmtId="0" fontId="141" fillId="17" borderId="84" xfId="1077" applyFont="1" applyFill="1" applyBorder="1" applyAlignment="1">
      <alignment horizontal="left" wrapText="1" indent="1"/>
      <protection/>
    </xf>
    <xf numFmtId="0" fontId="141" fillId="0" borderId="84" xfId="1077" applyFont="1" applyFill="1" applyBorder="1" applyAlignment="1">
      <alignment horizontal="left" indent="1"/>
      <protection/>
    </xf>
    <xf numFmtId="0" fontId="141" fillId="0" borderId="84" xfId="1077" applyFont="1" applyFill="1" applyBorder="1" applyAlignment="1">
      <alignment horizontal="left" wrapText="1" indent="1"/>
      <protection/>
    </xf>
    <xf numFmtId="0" fontId="141" fillId="17" borderId="84" xfId="1077" applyFont="1" applyFill="1" applyBorder="1">
      <alignment/>
      <protection/>
    </xf>
    <xf numFmtId="0" fontId="179" fillId="0" borderId="0" xfId="0" applyFont="1" applyFill="1" applyBorder="1" applyAlignment="1">
      <alignment/>
    </xf>
    <xf numFmtId="0" fontId="176" fillId="0" borderId="0" xfId="0" applyFont="1" applyFill="1" applyBorder="1" applyAlignment="1">
      <alignment/>
    </xf>
    <xf numFmtId="0" fontId="177" fillId="0" borderId="0" xfId="0" applyFont="1" applyFill="1" applyBorder="1" applyAlignment="1">
      <alignment horizontal="left" indent="1"/>
    </xf>
    <xf numFmtId="0" fontId="176" fillId="0" borderId="6" xfId="0" applyFont="1" applyFill="1" applyBorder="1" applyAlignment="1">
      <alignment/>
    </xf>
    <xf numFmtId="0" fontId="179" fillId="17" borderId="0" xfId="1077" applyFont="1" applyFill="1" applyBorder="1">
      <alignment/>
      <protection/>
    </xf>
    <xf numFmtId="0" fontId="176" fillId="17" borderId="0" xfId="1077" applyFont="1" applyFill="1" applyBorder="1">
      <alignment/>
      <protection/>
    </xf>
    <xf numFmtId="0" fontId="176" fillId="0" borderId="34" xfId="0" applyFont="1" applyFill="1" applyBorder="1" applyAlignment="1">
      <alignment/>
    </xf>
    <xf numFmtId="0" fontId="139" fillId="0" borderId="0" xfId="0" applyFont="1" applyFill="1" applyBorder="1" applyAlignment="1">
      <alignment horizontal="left" wrapText="1" indent="1"/>
    </xf>
    <xf numFmtId="49" fontId="139" fillId="0" borderId="0" xfId="0" applyNumberFormat="1" applyFont="1" applyFill="1" applyBorder="1" applyAlignment="1">
      <alignment horizontal="left" wrapText="1" indent="1"/>
    </xf>
    <xf numFmtId="0" fontId="139" fillId="0" borderId="34" xfId="0" applyFont="1" applyFill="1" applyBorder="1" applyAlignment="1">
      <alignment horizontal="left" wrapText="1" indent="2"/>
    </xf>
    <xf numFmtId="0" fontId="158" fillId="116" borderId="0" xfId="1077" applyFont="1" applyFill="1" applyBorder="1" applyAlignment="1" applyProtection="1">
      <alignment horizontal="left"/>
      <protection/>
    </xf>
    <xf numFmtId="0" fontId="139" fillId="0" borderId="5" xfId="0" applyFont="1" applyFill="1" applyBorder="1" applyAlignment="1">
      <alignment wrapText="1"/>
    </xf>
    <xf numFmtId="0" fontId="139" fillId="116" borderId="0" xfId="1077" applyFont="1" applyFill="1" applyBorder="1" applyAlignment="1">
      <alignment horizontal="left" indent="1"/>
      <protection/>
    </xf>
    <xf numFmtId="260" fontId="238" fillId="0" borderId="77" xfId="940" applyNumberFormat="1" applyFont="1" applyBorder="1">
      <alignment/>
      <protection/>
    </xf>
    <xf numFmtId="260" fontId="237" fillId="0" borderId="0" xfId="940" applyNumberFormat="1" applyFont="1">
      <alignment/>
      <protection/>
    </xf>
    <xf numFmtId="259" fontId="237" fillId="0" borderId="0" xfId="941" applyNumberFormat="1" applyFont="1">
      <alignment/>
      <protection/>
    </xf>
    <xf numFmtId="257" fontId="237" fillId="0" borderId="0" xfId="941" applyNumberFormat="1" applyFont="1">
      <alignment/>
      <protection/>
    </xf>
    <xf numFmtId="211" fontId="163" fillId="17" borderId="0" xfId="1198" applyNumberFormat="1" applyFont="1" applyFill="1" applyAlignment="1">
      <alignment/>
    </xf>
    <xf numFmtId="37" fontId="163" fillId="17" borderId="0" xfId="1077" applyNumberFormat="1" applyFont="1" applyFill="1">
      <alignment/>
      <protection/>
    </xf>
    <xf numFmtId="260" fontId="238" fillId="0" borderId="90" xfId="940" applyNumberFormat="1" applyFont="1" applyBorder="1">
      <alignment/>
      <protection/>
    </xf>
    <xf numFmtId="260" fontId="239" fillId="0" borderId="0" xfId="940" applyNumberFormat="1" applyFont="1">
      <alignment/>
      <protection/>
    </xf>
    <xf numFmtId="260" fontId="240" fillId="0" borderId="0" xfId="940" applyNumberFormat="1" applyFont="1">
      <alignment/>
      <protection/>
    </xf>
    <xf numFmtId="0" fontId="184" fillId="0" borderId="0" xfId="0" applyFont="1" applyAlignment="1">
      <alignment/>
    </xf>
    <xf numFmtId="0" fontId="142" fillId="26" borderId="0" xfId="0" applyFont="1" applyFill="1" applyBorder="1" applyAlignment="1">
      <alignment/>
    </xf>
    <xf numFmtId="0" fontId="142" fillId="0" borderId="0" xfId="0" applyFont="1" applyFill="1" applyBorder="1" applyAlignment="1">
      <alignment/>
    </xf>
    <xf numFmtId="0" fontId="141" fillId="0" borderId="0" xfId="0" applyFont="1" applyFill="1" applyBorder="1" applyAlignment="1">
      <alignment horizontal="left" vertical="center" indent="1"/>
    </xf>
    <xf numFmtId="0" fontId="142" fillId="0" borderId="0" xfId="0" applyFont="1" applyFill="1" applyBorder="1" applyAlignment="1">
      <alignment/>
    </xf>
    <xf numFmtId="0" fontId="141" fillId="0" borderId="0" xfId="0" applyFont="1" applyFill="1" applyBorder="1" applyAlignment="1">
      <alignment/>
    </xf>
    <xf numFmtId="0" fontId="168" fillId="0" borderId="0" xfId="0" applyFont="1" applyFill="1" applyBorder="1" applyAlignment="1">
      <alignment/>
    </xf>
    <xf numFmtId="0" fontId="141" fillId="116" borderId="0" xfId="1077" applyFont="1" applyFill="1" applyBorder="1">
      <alignment/>
      <protection/>
    </xf>
    <xf numFmtId="0" fontId="168" fillId="0" borderId="0" xfId="0" applyFont="1" applyFill="1" applyBorder="1" applyAlignment="1">
      <alignment vertical="center"/>
    </xf>
    <xf numFmtId="0" fontId="141" fillId="0" borderId="82" xfId="0" applyFont="1" applyFill="1" applyBorder="1" applyAlignment="1">
      <alignment/>
    </xf>
    <xf numFmtId="0" fontId="141" fillId="0" borderId="80" xfId="0" applyFont="1" applyFill="1" applyBorder="1" applyAlignment="1">
      <alignment horizontal="left" vertical="center" indent="1"/>
    </xf>
    <xf numFmtId="0" fontId="141" fillId="0" borderId="80" xfId="1077" applyFont="1" applyFill="1" applyBorder="1">
      <alignment/>
      <protection/>
    </xf>
    <xf numFmtId="0" fontId="141" fillId="0" borderId="0" xfId="0" applyFont="1" applyFill="1" applyAlignment="1">
      <alignment/>
    </xf>
    <xf numFmtId="0" fontId="158" fillId="118" borderId="0" xfId="1077" applyFont="1" applyFill="1" applyBorder="1">
      <alignment/>
      <protection/>
    </xf>
    <xf numFmtId="37" fontId="158" fillId="0" borderId="0" xfId="1077" applyNumberFormat="1" applyFont="1" applyFill="1">
      <alignment/>
      <protection/>
    </xf>
    <xf numFmtId="37" fontId="139" fillId="0" borderId="0" xfId="0" applyNumberFormat="1" applyFont="1" applyFill="1" applyAlignment="1">
      <alignment horizontal="left" indent="1"/>
    </xf>
    <xf numFmtId="37" fontId="139" fillId="0" borderId="0" xfId="0" applyNumberFormat="1" applyFont="1" applyFill="1" applyBorder="1" applyAlignment="1">
      <alignment horizontal="left" indent="1"/>
    </xf>
    <xf numFmtId="37" fontId="158" fillId="0" borderId="0" xfId="0" applyNumberFormat="1" applyFont="1" applyFill="1" applyBorder="1" applyAlignment="1">
      <alignment/>
    </xf>
    <xf numFmtId="37" fontId="158" fillId="118" borderId="0" xfId="0" applyNumberFormat="1" applyFont="1" applyFill="1" applyBorder="1" applyAlignment="1">
      <alignment/>
    </xf>
    <xf numFmtId="37" fontId="139" fillId="0" borderId="0" xfId="0" applyNumberFormat="1" applyFont="1" applyFill="1" applyBorder="1" applyAlignment="1">
      <alignment/>
    </xf>
    <xf numFmtId="0" fontId="163" fillId="0" borderId="0" xfId="0" applyFont="1" applyFill="1" applyBorder="1" applyAlignment="1">
      <alignment/>
    </xf>
    <xf numFmtId="0" fontId="163" fillId="0" borderId="0" xfId="0" applyFont="1" applyFill="1" applyBorder="1" applyAlignment="1">
      <alignment/>
    </xf>
    <xf numFmtId="0" fontId="139" fillId="116" borderId="0" xfId="0" applyFont="1" applyFill="1" applyBorder="1" applyAlignment="1">
      <alignment/>
    </xf>
    <xf numFmtId="0" fontId="170" fillId="118" borderId="37" xfId="1077" applyFont="1" applyFill="1" applyBorder="1">
      <alignment/>
      <protection/>
    </xf>
    <xf numFmtId="37" fontId="170" fillId="0" borderId="0" xfId="1077" applyNumberFormat="1" applyFont="1" applyFill="1">
      <alignment/>
      <protection/>
    </xf>
    <xf numFmtId="37" fontId="155" fillId="0" borderId="0" xfId="0" applyNumberFormat="1" applyFont="1" applyFill="1" applyAlignment="1">
      <alignment horizontal="left" indent="1"/>
    </xf>
    <xf numFmtId="37" fontId="170" fillId="0" borderId="0" xfId="0" applyNumberFormat="1" applyFont="1" applyFill="1" applyBorder="1" applyAlignment="1">
      <alignment/>
    </xf>
    <xf numFmtId="37" fontId="170" fillId="118" borderId="0" xfId="1077" applyNumberFormat="1" applyFont="1" applyFill="1">
      <alignment/>
      <protection/>
    </xf>
    <xf numFmtId="37" fontId="155" fillId="0" borderId="0" xfId="0" applyNumberFormat="1" applyFont="1" applyFill="1" applyBorder="1" applyAlignment="1">
      <alignment horizontal="left" indent="1"/>
    </xf>
    <xf numFmtId="37" fontId="170" fillId="0" borderId="0" xfId="1077" applyNumberFormat="1" applyFont="1" applyFill="1" applyBorder="1">
      <alignment/>
      <protection/>
    </xf>
    <xf numFmtId="37" fontId="170" fillId="117" borderId="0" xfId="1077" applyNumberFormat="1" applyFont="1" applyFill="1" applyBorder="1">
      <alignment/>
      <protection/>
    </xf>
    <xf numFmtId="0" fontId="155" fillId="0" borderId="0" xfId="0" applyFont="1" applyFill="1" applyBorder="1" applyAlignment="1">
      <alignment/>
    </xf>
    <xf numFmtId="0" fontId="170" fillId="0" borderId="0" xfId="0" applyFont="1" applyFill="1" applyBorder="1" applyAlignment="1">
      <alignment/>
    </xf>
    <xf numFmtId="0" fontId="172" fillId="116" borderId="0" xfId="1077" applyFont="1" applyFill="1" applyBorder="1">
      <alignment/>
      <protection/>
    </xf>
    <xf numFmtId="0" fontId="170" fillId="116" borderId="0" xfId="1077" applyFont="1" applyFill="1" applyBorder="1" applyProtection="1">
      <alignment/>
      <protection/>
    </xf>
    <xf numFmtId="0" fontId="172" fillId="0" borderId="0" xfId="0" applyFont="1" applyFill="1" applyBorder="1" applyAlignment="1">
      <alignment/>
    </xf>
    <xf numFmtId="0" fontId="170" fillId="118" borderId="0" xfId="1077" applyFont="1" applyFill="1" applyBorder="1">
      <alignment/>
      <protection/>
    </xf>
    <xf numFmtId="0" fontId="155" fillId="0" borderId="0" xfId="0" applyFont="1" applyFill="1" applyBorder="1" applyAlignment="1">
      <alignment/>
    </xf>
    <xf numFmtId="0" fontId="155" fillId="0" borderId="0" xfId="0" applyFont="1" applyFill="1" applyAlignment="1">
      <alignment/>
    </xf>
    <xf numFmtId="0" fontId="170" fillId="26" borderId="0" xfId="0" applyFont="1" applyFill="1" applyBorder="1" applyAlignment="1">
      <alignment/>
    </xf>
    <xf numFmtId="0" fontId="155" fillId="116" borderId="0" xfId="0" applyFont="1" applyFill="1" applyBorder="1" applyAlignment="1">
      <alignment horizontal="left" vertical="center" indent="1"/>
    </xf>
    <xf numFmtId="0" fontId="155" fillId="116" borderId="0" xfId="0" applyFont="1" applyFill="1" applyBorder="1" applyAlignment="1">
      <alignment horizontal="left" vertical="center"/>
    </xf>
    <xf numFmtId="0" fontId="155" fillId="0" borderId="0" xfId="0" applyFont="1" applyFill="1" applyBorder="1" applyAlignment="1">
      <alignment vertical="center"/>
    </xf>
    <xf numFmtId="257" fontId="233" fillId="0" borderId="93" xfId="941" applyNumberFormat="1" applyFont="1" applyBorder="1">
      <alignment/>
      <protection/>
    </xf>
    <xf numFmtId="258" fontId="229" fillId="0" borderId="93" xfId="941" applyNumberFormat="1" applyFont="1" applyBorder="1">
      <alignment/>
      <protection/>
    </xf>
    <xf numFmtId="257" fontId="229" fillId="0" borderId="93" xfId="941" applyNumberFormat="1" applyFont="1" applyBorder="1">
      <alignment/>
      <protection/>
    </xf>
    <xf numFmtId="257" fontId="233" fillId="0" borderId="80" xfId="941" applyNumberFormat="1" applyFont="1" applyBorder="1">
      <alignment/>
      <protection/>
    </xf>
    <xf numFmtId="257" fontId="229" fillId="0" borderId="80" xfId="941" applyNumberFormat="1" applyFont="1" applyBorder="1">
      <alignment/>
      <protection/>
    </xf>
    <xf numFmtId="258" fontId="234" fillId="0" borderId="6" xfId="941" applyNumberFormat="1" applyFont="1" applyBorder="1">
      <alignment/>
      <protection/>
    </xf>
    <xf numFmtId="258" fontId="230" fillId="0" borderId="6" xfId="941" applyNumberFormat="1" applyFont="1" applyBorder="1">
      <alignment/>
      <protection/>
    </xf>
    <xf numFmtId="172" fontId="139" fillId="17" borderId="87" xfId="1077" applyNumberFormat="1" applyFont="1" applyFill="1" applyBorder="1" applyProtection="1">
      <alignment/>
      <protection/>
    </xf>
    <xf numFmtId="258" fontId="235" fillId="0" borderId="94" xfId="941" applyNumberFormat="1" applyFont="1" applyBorder="1">
      <alignment/>
      <protection/>
    </xf>
    <xf numFmtId="258" fontId="231" fillId="0" borderId="34" xfId="941" applyNumberFormat="1" applyFont="1" applyBorder="1">
      <alignment/>
      <protection/>
    </xf>
    <xf numFmtId="257" fontId="231" fillId="0" borderId="34" xfId="941" applyNumberFormat="1" applyFont="1" applyBorder="1">
      <alignment/>
      <protection/>
    </xf>
    <xf numFmtId="258" fontId="231" fillId="0" borderId="94" xfId="941" applyNumberFormat="1" applyFont="1" applyBorder="1">
      <alignment/>
      <protection/>
    </xf>
    <xf numFmtId="260" fontId="231" fillId="0" borderId="34" xfId="940" applyNumberFormat="1" applyFont="1" applyBorder="1">
      <alignment/>
      <protection/>
    </xf>
    <xf numFmtId="0" fontId="158" fillId="115" borderId="85" xfId="1077" applyFont="1" applyFill="1" applyBorder="1" applyAlignment="1" applyProtection="1">
      <alignment horizontal="right"/>
      <protection/>
    </xf>
    <xf numFmtId="0" fontId="158" fillId="17" borderId="77" xfId="1077" applyFont="1" applyFill="1" applyBorder="1" applyAlignment="1" applyProtection="1">
      <alignment horizontal="right"/>
      <protection/>
    </xf>
    <xf numFmtId="268" fontId="237" fillId="0" borderId="0" xfId="941" applyNumberFormat="1" applyFont="1">
      <alignment/>
      <protection/>
    </xf>
    <xf numFmtId="258" fontId="233" fillId="0" borderId="95" xfId="941" applyNumberFormat="1" applyFont="1" applyBorder="1">
      <alignment/>
      <protection/>
    </xf>
    <xf numFmtId="257" fontId="229" fillId="0" borderId="95" xfId="941" applyNumberFormat="1" applyFont="1" applyBorder="1">
      <alignment/>
      <protection/>
    </xf>
    <xf numFmtId="257" fontId="233" fillId="0" borderId="95" xfId="941" applyNumberFormat="1" applyFont="1" applyBorder="1">
      <alignment/>
      <protection/>
    </xf>
    <xf numFmtId="258" fontId="229" fillId="0" borderId="95" xfId="941" applyNumberFormat="1" applyFont="1" applyBorder="1">
      <alignment/>
      <protection/>
    </xf>
    <xf numFmtId="258" fontId="233" fillId="0" borderId="80" xfId="941" applyNumberFormat="1" applyFont="1" applyBorder="1">
      <alignment/>
      <protection/>
    </xf>
    <xf numFmtId="258" fontId="229" fillId="0" borderId="80" xfId="941" applyNumberFormat="1" applyFont="1" applyBorder="1">
      <alignment/>
      <protection/>
    </xf>
    <xf numFmtId="257" fontId="229" fillId="0" borderId="0" xfId="941" applyNumberFormat="1" applyFont="1" applyBorder="1">
      <alignment/>
      <protection/>
    </xf>
    <xf numFmtId="260" fontId="229" fillId="0" borderId="0" xfId="940" applyNumberFormat="1" applyFont="1" applyBorder="1">
      <alignment/>
      <protection/>
    </xf>
    <xf numFmtId="261" fontId="229" fillId="0" borderId="0" xfId="941" applyNumberFormat="1" applyFont="1" applyBorder="1">
      <alignment/>
      <protection/>
    </xf>
    <xf numFmtId="266" fontId="229" fillId="0" borderId="0" xfId="939" applyNumberFormat="1" applyFont="1" applyBorder="1">
      <alignment/>
      <protection/>
    </xf>
    <xf numFmtId="267" fontId="229" fillId="0" borderId="0" xfId="939" applyNumberFormat="1" applyFont="1" applyBorder="1">
      <alignment/>
      <protection/>
    </xf>
    <xf numFmtId="259" fontId="229" fillId="0" borderId="0" xfId="941" applyNumberFormat="1" applyFont="1" applyBorder="1">
      <alignment/>
      <protection/>
    </xf>
    <xf numFmtId="257" fontId="233" fillId="0" borderId="96" xfId="941" applyNumberFormat="1" applyFont="1" applyBorder="1">
      <alignment/>
      <protection/>
    </xf>
    <xf numFmtId="260" fontId="229" fillId="0" borderId="80" xfId="940" applyNumberFormat="1" applyFont="1" applyBorder="1">
      <alignment/>
      <protection/>
    </xf>
    <xf numFmtId="258" fontId="233" fillId="0" borderId="96" xfId="941" applyNumberFormat="1" applyFont="1" applyBorder="1">
      <alignment/>
      <protection/>
    </xf>
    <xf numFmtId="257" fontId="233" fillId="0" borderId="97" xfId="941" applyNumberFormat="1" applyFont="1" applyBorder="1">
      <alignment/>
      <protection/>
    </xf>
    <xf numFmtId="260" fontId="229" fillId="0" borderId="95" xfId="940" applyNumberFormat="1" applyFont="1" applyBorder="1">
      <alignment/>
      <protection/>
    </xf>
    <xf numFmtId="258" fontId="233" fillId="0" borderId="97" xfId="941" applyNumberFormat="1" applyFont="1" applyBorder="1">
      <alignment/>
      <protection/>
    </xf>
    <xf numFmtId="260" fontId="237" fillId="0" borderId="0" xfId="940" applyNumberFormat="1" applyFont="1" applyBorder="1">
      <alignment/>
      <protection/>
    </xf>
    <xf numFmtId="241" fontId="158" fillId="17" borderId="73" xfId="1077" applyNumberFormat="1" applyFont="1" applyFill="1" applyBorder="1" applyProtection="1">
      <alignment/>
      <protection/>
    </xf>
    <xf numFmtId="2" fontId="158" fillId="17" borderId="73" xfId="1077" applyNumberFormat="1" applyFont="1" applyFill="1" applyBorder="1" applyAlignment="1" applyProtection="1">
      <alignment horizontal="right"/>
      <protection/>
    </xf>
    <xf numFmtId="1" fontId="158" fillId="17" borderId="73" xfId="1077" applyNumberFormat="1" applyFont="1" applyFill="1" applyBorder="1" applyAlignment="1" applyProtection="1">
      <alignment horizontal="right"/>
      <protection/>
    </xf>
    <xf numFmtId="257" fontId="229" fillId="0" borderId="73" xfId="941" applyNumberFormat="1" applyFont="1" applyBorder="1">
      <alignment/>
      <protection/>
    </xf>
    <xf numFmtId="260" fontId="237" fillId="0" borderId="73" xfId="940" applyNumberFormat="1" applyFont="1" applyBorder="1">
      <alignment/>
      <protection/>
    </xf>
    <xf numFmtId="259" fontId="229" fillId="0" borderId="73" xfId="941" applyNumberFormat="1" applyFont="1" applyBorder="1">
      <alignment/>
      <protection/>
    </xf>
    <xf numFmtId="266" fontId="229" fillId="0" borderId="73" xfId="939" applyNumberFormat="1" applyFont="1" applyBorder="1">
      <alignment/>
      <protection/>
    </xf>
    <xf numFmtId="267" fontId="229" fillId="0" borderId="73" xfId="939" applyNumberFormat="1" applyFont="1" applyBorder="1">
      <alignment/>
      <protection/>
    </xf>
    <xf numFmtId="257" fontId="237" fillId="0" borderId="0" xfId="941" applyNumberFormat="1" applyFont="1" applyBorder="1">
      <alignment/>
      <protection/>
    </xf>
    <xf numFmtId="260" fontId="238" fillId="0" borderId="0" xfId="940" applyNumberFormat="1" applyFont="1">
      <alignment/>
      <protection/>
    </xf>
    <xf numFmtId="0" fontId="163" fillId="17" borderId="0" xfId="1077" applyFont="1" applyFill="1" applyBorder="1" applyAlignment="1" applyProtection="1">
      <alignment vertical="center"/>
      <protection/>
    </xf>
    <xf numFmtId="218" fontId="163" fillId="17" borderId="0" xfId="1077" applyNumberFormat="1" applyFont="1" applyFill="1" applyBorder="1" applyProtection="1">
      <alignment/>
      <protection/>
    </xf>
    <xf numFmtId="0" fontId="163" fillId="116" borderId="0" xfId="1077" applyFont="1" applyFill="1" applyProtection="1">
      <alignment/>
      <protection/>
    </xf>
    <xf numFmtId="0" fontId="163" fillId="116" borderId="0" xfId="1077" applyFont="1" applyFill="1" applyBorder="1" applyAlignment="1" applyProtection="1">
      <alignment horizontal="right"/>
      <protection/>
    </xf>
    <xf numFmtId="258" fontId="233" fillId="0" borderId="98" xfId="941" applyNumberFormat="1" applyFont="1" applyBorder="1">
      <alignment/>
      <protection/>
    </xf>
    <xf numFmtId="260" fontId="229" fillId="0" borderId="93" xfId="940" applyNumberFormat="1" applyFont="1" applyBorder="1">
      <alignment/>
      <protection/>
    </xf>
    <xf numFmtId="257" fontId="229" fillId="117" borderId="0" xfId="941" applyNumberFormat="1" applyFont="1" applyFill="1" applyBorder="1">
      <alignment/>
      <protection/>
    </xf>
    <xf numFmtId="257" fontId="229" fillId="117" borderId="73" xfId="941" applyNumberFormat="1" applyFont="1" applyFill="1" applyBorder="1">
      <alignment/>
      <protection/>
    </xf>
    <xf numFmtId="253" fontId="237" fillId="0" borderId="0" xfId="941" applyNumberFormat="1" applyFont="1">
      <alignment/>
      <protection/>
    </xf>
    <xf numFmtId="269" fontId="237" fillId="0" borderId="0" xfId="941" applyNumberFormat="1" applyFont="1">
      <alignment/>
      <protection/>
    </xf>
    <xf numFmtId="268" fontId="139" fillId="17" borderId="0" xfId="1077" applyNumberFormat="1" applyFont="1" applyFill="1" applyBorder="1" applyProtection="1">
      <alignment/>
      <protection/>
    </xf>
    <xf numFmtId="258" fontId="233" fillId="0" borderId="99" xfId="941" applyNumberFormat="1" applyFont="1" applyBorder="1">
      <alignment/>
      <protection/>
    </xf>
    <xf numFmtId="258" fontId="229" fillId="0" borderId="99" xfId="941" applyNumberFormat="1" applyFont="1" applyBorder="1">
      <alignment/>
      <protection/>
    </xf>
    <xf numFmtId="257" fontId="233" fillId="0" borderId="0" xfId="941" applyNumberFormat="1" applyFont="1" applyBorder="1">
      <alignment/>
      <protection/>
    </xf>
    <xf numFmtId="257" fontId="233" fillId="117" borderId="0" xfId="941" applyNumberFormat="1" applyFont="1" applyFill="1" applyBorder="1">
      <alignment/>
      <protection/>
    </xf>
    <xf numFmtId="0" fontId="139" fillId="17" borderId="0" xfId="0" applyNumberFormat="1" applyFont="1" applyFill="1" applyBorder="1" applyAlignment="1" applyProtection="1">
      <alignment horizontal="left"/>
      <protection/>
    </xf>
    <xf numFmtId="0" fontId="139" fillId="115" borderId="0" xfId="0" applyNumberFormat="1" applyFont="1" applyFill="1" applyBorder="1" applyAlignment="1" applyProtection="1">
      <alignment horizontal="left"/>
      <protection/>
    </xf>
    <xf numFmtId="0" fontId="163" fillId="17" borderId="0" xfId="0" applyFont="1" applyFill="1" applyAlignment="1" applyProtection="1">
      <alignment/>
      <protection/>
    </xf>
    <xf numFmtId="260" fontId="238" fillId="0" borderId="0" xfId="940" applyNumberFormat="1" applyFont="1" applyBorder="1">
      <alignment/>
      <protection/>
    </xf>
    <xf numFmtId="0" fontId="163" fillId="17" borderId="0" xfId="0" applyFont="1" applyFill="1" applyAlignment="1">
      <alignment/>
    </xf>
    <xf numFmtId="214" fontId="163" fillId="17" borderId="0" xfId="0" applyNumberFormat="1" applyFont="1" applyFill="1" applyAlignment="1" applyProtection="1">
      <alignment/>
      <protection/>
    </xf>
    <xf numFmtId="261" fontId="233" fillId="0" borderId="96" xfId="941" applyNumberFormat="1" applyFont="1" applyBorder="1">
      <alignment/>
      <protection/>
    </xf>
    <xf numFmtId="261" fontId="229" fillId="0" borderId="80" xfId="941" applyNumberFormat="1" applyFont="1" applyBorder="1">
      <alignment/>
      <protection/>
    </xf>
    <xf numFmtId="265" fontId="229" fillId="0" borderId="80" xfId="940" applyNumberFormat="1" applyFont="1" applyBorder="1">
      <alignment/>
      <protection/>
    </xf>
    <xf numFmtId="0" fontId="165" fillId="17" borderId="72" xfId="1077" applyFont="1" applyFill="1" applyBorder="1" applyAlignment="1" applyProtection="1">
      <alignment horizontal="left" wrapText="1"/>
      <protection/>
    </xf>
    <xf numFmtId="270" fontId="229" fillId="0" borderId="80" xfId="941" applyNumberFormat="1" applyFont="1" applyBorder="1">
      <alignment/>
      <protection/>
    </xf>
    <xf numFmtId="270" fontId="229" fillId="0" borderId="0" xfId="941" applyNumberFormat="1" applyFont="1">
      <alignment/>
      <protection/>
    </xf>
    <xf numFmtId="271" fontId="229" fillId="0" borderId="0" xfId="941" applyNumberFormat="1" applyFont="1">
      <alignment/>
      <protection/>
    </xf>
    <xf numFmtId="258" fontId="233" fillId="117" borderId="97" xfId="941" applyNumberFormat="1" applyFont="1" applyFill="1" applyBorder="1">
      <alignment/>
      <protection/>
    </xf>
    <xf numFmtId="257" fontId="229" fillId="117" borderId="95" xfId="941" applyNumberFormat="1" applyFont="1" applyFill="1" applyBorder="1">
      <alignment/>
      <protection/>
    </xf>
    <xf numFmtId="258" fontId="229" fillId="117" borderId="95" xfId="941" applyNumberFormat="1" applyFont="1" applyFill="1" applyBorder="1">
      <alignment/>
      <protection/>
    </xf>
    <xf numFmtId="260" fontId="229" fillId="117" borderId="95" xfId="940" applyNumberFormat="1" applyFont="1" applyFill="1" applyBorder="1">
      <alignment/>
      <protection/>
    </xf>
    <xf numFmtId="257" fontId="233" fillId="117" borderId="97" xfId="941" applyNumberFormat="1" applyFont="1" applyFill="1" applyBorder="1">
      <alignment/>
      <protection/>
    </xf>
    <xf numFmtId="258" fontId="233" fillId="0" borderId="100" xfId="941" applyNumberFormat="1" applyFont="1" applyBorder="1">
      <alignment/>
      <protection/>
    </xf>
    <xf numFmtId="257" fontId="229" fillId="0" borderId="82" xfId="941" applyNumberFormat="1" applyFont="1" applyBorder="1">
      <alignment/>
      <protection/>
    </xf>
    <xf numFmtId="260" fontId="229" fillId="0" borderId="82" xfId="940" applyNumberFormat="1" applyFont="1" applyBorder="1">
      <alignment/>
      <protection/>
    </xf>
    <xf numFmtId="258" fontId="229" fillId="0" borderId="82" xfId="941" applyNumberFormat="1" applyFont="1" applyBorder="1">
      <alignment/>
      <protection/>
    </xf>
    <xf numFmtId="0" fontId="139" fillId="115" borderId="73" xfId="1077" applyFont="1" applyFill="1" applyBorder="1" applyProtection="1">
      <alignment/>
      <protection/>
    </xf>
    <xf numFmtId="261" fontId="229" fillId="0" borderId="73" xfId="941" applyNumberFormat="1" applyFont="1" applyBorder="1">
      <alignment/>
      <protection/>
    </xf>
    <xf numFmtId="265" fontId="229" fillId="0" borderId="73" xfId="940" applyNumberFormat="1" applyFont="1" applyBorder="1">
      <alignment/>
      <protection/>
    </xf>
    <xf numFmtId="258" fontId="235" fillId="0" borderId="82" xfId="941" applyNumberFormat="1" applyFont="1" applyBorder="1">
      <alignment/>
      <protection/>
    </xf>
    <xf numFmtId="257" fontId="231" fillId="0" borderId="82" xfId="941" applyNumberFormat="1" applyFont="1" applyBorder="1">
      <alignment/>
      <protection/>
    </xf>
    <xf numFmtId="258" fontId="231" fillId="0" borderId="82" xfId="941" applyNumberFormat="1" applyFont="1" applyBorder="1">
      <alignment/>
      <protection/>
    </xf>
    <xf numFmtId="260" fontId="239" fillId="0" borderId="80" xfId="940" applyNumberFormat="1" applyFont="1" applyBorder="1">
      <alignment/>
      <protection/>
    </xf>
    <xf numFmtId="260" fontId="240" fillId="0" borderId="80" xfId="940" applyNumberFormat="1" applyFont="1" applyBorder="1">
      <alignment/>
      <protection/>
    </xf>
    <xf numFmtId="258" fontId="235" fillId="0" borderId="80" xfId="941" applyNumberFormat="1" applyFont="1" applyBorder="1">
      <alignment/>
      <protection/>
    </xf>
    <xf numFmtId="257" fontId="235" fillId="0" borderId="80" xfId="941" applyNumberFormat="1" applyFont="1" applyBorder="1">
      <alignment/>
      <protection/>
    </xf>
    <xf numFmtId="258" fontId="231" fillId="0" borderId="80" xfId="941" applyNumberFormat="1" applyFont="1" applyBorder="1">
      <alignment/>
      <protection/>
    </xf>
    <xf numFmtId="257" fontId="231" fillId="0" borderId="80" xfId="941" applyNumberFormat="1" applyFont="1" applyBorder="1">
      <alignment/>
      <protection/>
    </xf>
    <xf numFmtId="261" fontId="235" fillId="0" borderId="80" xfId="941" applyNumberFormat="1" applyFont="1" applyBorder="1">
      <alignment/>
      <protection/>
    </xf>
    <xf numFmtId="261" fontId="231" fillId="0" borderId="80" xfId="941" applyNumberFormat="1" applyFont="1" applyBorder="1">
      <alignment/>
      <protection/>
    </xf>
    <xf numFmtId="265" fontId="235" fillId="0" borderId="80" xfId="940" applyNumberFormat="1" applyFont="1" applyBorder="1">
      <alignment/>
      <protection/>
    </xf>
    <xf numFmtId="265" fontId="231" fillId="0" borderId="80" xfId="940" applyNumberFormat="1" applyFont="1" applyBorder="1">
      <alignment/>
      <protection/>
    </xf>
    <xf numFmtId="257" fontId="235" fillId="0" borderId="0" xfId="941" applyNumberFormat="1" applyFont="1" applyBorder="1">
      <alignment/>
      <protection/>
    </xf>
    <xf numFmtId="257" fontId="235" fillId="117" borderId="0" xfId="941" applyNumberFormat="1" applyFont="1" applyFill="1" applyBorder="1">
      <alignment/>
      <protection/>
    </xf>
    <xf numFmtId="257" fontId="239" fillId="0" borderId="0" xfId="941" applyNumberFormat="1" applyFont="1" applyBorder="1">
      <alignment/>
      <protection/>
    </xf>
    <xf numFmtId="257" fontId="231" fillId="0" borderId="0" xfId="941" applyNumberFormat="1" applyFont="1" applyBorder="1">
      <alignment/>
      <protection/>
    </xf>
    <xf numFmtId="257" fontId="231" fillId="117" borderId="0" xfId="941" applyNumberFormat="1" applyFont="1" applyFill="1" applyBorder="1">
      <alignment/>
      <protection/>
    </xf>
    <xf numFmtId="260" fontId="240" fillId="0" borderId="0" xfId="940" applyNumberFormat="1" applyFont="1" applyBorder="1">
      <alignment/>
      <protection/>
    </xf>
    <xf numFmtId="257" fontId="240" fillId="0" borderId="0" xfId="941" applyNumberFormat="1" applyFont="1" applyBorder="1">
      <alignment/>
      <protection/>
    </xf>
    <xf numFmtId="261" fontId="231" fillId="0" borderId="0" xfId="941" applyNumberFormat="1" applyFont="1" applyBorder="1">
      <alignment/>
      <protection/>
    </xf>
    <xf numFmtId="265" fontId="231" fillId="0" borderId="0" xfId="940" applyNumberFormat="1" applyFont="1" applyBorder="1">
      <alignment/>
      <protection/>
    </xf>
    <xf numFmtId="258" fontId="235" fillId="117" borderId="95" xfId="941" applyNumberFormat="1" applyFont="1" applyFill="1" applyBorder="1">
      <alignment/>
      <protection/>
    </xf>
    <xf numFmtId="257" fontId="235" fillId="117" borderId="95" xfId="941" applyNumberFormat="1" applyFont="1" applyFill="1" applyBorder="1">
      <alignment/>
      <protection/>
    </xf>
    <xf numFmtId="257" fontId="231" fillId="117" borderId="95" xfId="941" applyNumberFormat="1" applyFont="1" applyFill="1" applyBorder="1">
      <alignment/>
      <protection/>
    </xf>
    <xf numFmtId="258" fontId="231" fillId="117" borderId="95" xfId="941" applyNumberFormat="1" applyFont="1" applyFill="1" applyBorder="1">
      <alignment/>
      <protection/>
    </xf>
    <xf numFmtId="257" fontId="233" fillId="0" borderId="100" xfId="941" applyNumberFormat="1" applyFont="1" applyBorder="1">
      <alignment/>
      <protection/>
    </xf>
    <xf numFmtId="258" fontId="233" fillId="0" borderId="67" xfId="941" applyNumberFormat="1" applyFont="1" applyBorder="1">
      <alignment/>
      <protection/>
    </xf>
    <xf numFmtId="257" fontId="233" fillId="0" borderId="67" xfId="941" applyNumberFormat="1" applyFont="1" applyBorder="1">
      <alignment/>
      <protection/>
    </xf>
    <xf numFmtId="258" fontId="233" fillId="0" borderId="101" xfId="941" applyNumberFormat="1" applyFont="1" applyBorder="1">
      <alignment/>
      <protection/>
    </xf>
    <xf numFmtId="258" fontId="233" fillId="117" borderId="102" xfId="941" applyNumberFormat="1" applyFont="1" applyFill="1" applyBorder="1">
      <alignment/>
      <protection/>
    </xf>
    <xf numFmtId="257" fontId="233" fillId="0" borderId="101" xfId="941" applyNumberFormat="1" applyFont="1" applyBorder="1">
      <alignment/>
      <protection/>
    </xf>
    <xf numFmtId="257" fontId="233" fillId="117" borderId="67" xfId="941" applyNumberFormat="1" applyFont="1" applyFill="1" applyBorder="1">
      <alignment/>
      <protection/>
    </xf>
    <xf numFmtId="258" fontId="233" fillId="117" borderId="67" xfId="941" applyNumberFormat="1" applyFont="1" applyFill="1" applyBorder="1">
      <alignment/>
      <protection/>
    </xf>
    <xf numFmtId="260" fontId="238" fillId="0" borderId="67" xfId="940" applyNumberFormat="1" applyFont="1" applyBorder="1">
      <alignment/>
      <protection/>
    </xf>
    <xf numFmtId="264" fontId="233" fillId="0" borderId="67" xfId="941" applyNumberFormat="1" applyFont="1" applyBorder="1">
      <alignment/>
      <protection/>
    </xf>
    <xf numFmtId="258" fontId="233" fillId="0" borderId="103" xfId="941" applyNumberFormat="1" applyFont="1" applyBorder="1">
      <alignment/>
      <protection/>
    </xf>
    <xf numFmtId="257" fontId="229" fillId="0" borderId="67" xfId="941" applyNumberFormat="1" applyFont="1" applyBorder="1">
      <alignment/>
      <protection/>
    </xf>
    <xf numFmtId="257" fontId="229" fillId="117" borderId="67" xfId="941" applyNumberFormat="1" applyFont="1" applyFill="1" applyBorder="1">
      <alignment/>
      <protection/>
    </xf>
    <xf numFmtId="257" fontId="237" fillId="0" borderId="67" xfId="941" applyNumberFormat="1" applyFont="1" applyBorder="1">
      <alignment/>
      <protection/>
    </xf>
    <xf numFmtId="260" fontId="237" fillId="0" borderId="67" xfId="940" applyNumberFormat="1" applyFont="1" applyBorder="1">
      <alignment/>
      <protection/>
    </xf>
    <xf numFmtId="260" fontId="229" fillId="0" borderId="73" xfId="940" applyNumberFormat="1" applyFont="1" applyBorder="1">
      <alignment/>
      <protection/>
    </xf>
    <xf numFmtId="260" fontId="229" fillId="117" borderId="73" xfId="940" applyNumberFormat="1" applyFont="1" applyFill="1" applyBorder="1">
      <alignment/>
      <protection/>
    </xf>
    <xf numFmtId="259" fontId="237" fillId="0" borderId="73" xfId="941" applyNumberFormat="1" applyFont="1" applyBorder="1">
      <alignment/>
      <protection/>
    </xf>
    <xf numFmtId="257" fontId="233" fillId="117" borderId="102" xfId="941" applyNumberFormat="1" applyFont="1" applyFill="1" applyBorder="1">
      <alignment/>
      <protection/>
    </xf>
    <xf numFmtId="257" fontId="229" fillId="117" borderId="102" xfId="941" applyNumberFormat="1" applyFont="1" applyFill="1" applyBorder="1">
      <alignment/>
      <protection/>
    </xf>
    <xf numFmtId="257" fontId="229" fillId="0" borderId="3" xfId="941" applyNumberFormat="1" applyFont="1" applyBorder="1">
      <alignment/>
      <protection/>
    </xf>
    <xf numFmtId="257" fontId="236" fillId="0" borderId="80" xfId="941" applyNumberFormat="1" applyFont="1" applyBorder="1">
      <alignment/>
      <protection/>
    </xf>
    <xf numFmtId="257" fontId="232" fillId="0" borderId="80" xfId="941" applyNumberFormat="1" applyFont="1" applyBorder="1">
      <alignment/>
      <protection/>
    </xf>
    <xf numFmtId="258" fontId="236" fillId="117" borderId="95" xfId="941" applyNumberFormat="1" applyFont="1" applyFill="1" applyBorder="1">
      <alignment/>
      <protection/>
    </xf>
    <xf numFmtId="257" fontId="236" fillId="117" borderId="95" xfId="941" applyNumberFormat="1" applyFont="1" applyFill="1" applyBorder="1">
      <alignment/>
      <protection/>
    </xf>
    <xf numFmtId="258" fontId="232" fillId="117" borderId="95" xfId="941" applyNumberFormat="1" applyFont="1" applyFill="1" applyBorder="1">
      <alignment/>
      <protection/>
    </xf>
    <xf numFmtId="257" fontId="232" fillId="117" borderId="95" xfId="941" applyNumberFormat="1" applyFont="1" applyFill="1" applyBorder="1">
      <alignment/>
      <protection/>
    </xf>
    <xf numFmtId="260" fontId="241" fillId="0" borderId="0" xfId="940" applyNumberFormat="1" applyFont="1">
      <alignment/>
      <protection/>
    </xf>
    <xf numFmtId="260" fontId="242" fillId="0" borderId="0" xfId="940" applyNumberFormat="1" applyFont="1">
      <alignment/>
      <protection/>
    </xf>
    <xf numFmtId="0" fontId="172" fillId="17" borderId="0" xfId="1077" applyFont="1" applyFill="1" applyBorder="1" applyAlignment="1" applyProtection="1">
      <alignment vertical="top"/>
      <protection/>
    </xf>
    <xf numFmtId="0" fontId="172" fillId="17" borderId="0" xfId="1077" applyFont="1" applyFill="1" applyBorder="1" applyAlignment="1">
      <alignment vertical="top"/>
      <protection/>
    </xf>
    <xf numFmtId="258" fontId="236" fillId="0" borderId="82" xfId="941" applyNumberFormat="1" applyFont="1" applyBorder="1">
      <alignment/>
      <protection/>
    </xf>
    <xf numFmtId="258" fontId="232" fillId="0" borderId="82" xfId="941" applyNumberFormat="1" applyFont="1" applyBorder="1">
      <alignment/>
      <protection/>
    </xf>
    <xf numFmtId="257" fontId="236" fillId="0" borderId="0" xfId="941" applyNumberFormat="1" applyFont="1" applyBorder="1">
      <alignment/>
      <protection/>
    </xf>
    <xf numFmtId="257" fontId="236" fillId="117" borderId="0" xfId="941" applyNumberFormat="1" applyFont="1" applyFill="1" applyBorder="1">
      <alignment/>
      <protection/>
    </xf>
    <xf numFmtId="257" fontId="241" fillId="0" borderId="0" xfId="941" applyNumberFormat="1" applyFont="1" applyBorder="1">
      <alignment/>
      <protection/>
    </xf>
    <xf numFmtId="260" fontId="241" fillId="0" borderId="0" xfId="940" applyNumberFormat="1" applyFont="1" applyBorder="1">
      <alignment/>
      <protection/>
    </xf>
    <xf numFmtId="0" fontId="159" fillId="0" borderId="0" xfId="1077" applyFont="1" applyFill="1" applyBorder="1" applyAlignment="1" applyProtection="1">
      <alignment vertical="top" wrapText="1"/>
      <protection/>
    </xf>
    <xf numFmtId="0" fontId="170" fillId="17" borderId="0" xfId="1077" applyFont="1" applyFill="1" applyBorder="1">
      <alignment/>
      <protection/>
    </xf>
    <xf numFmtId="257" fontId="232" fillId="0" borderId="0" xfId="941" applyNumberFormat="1" applyFont="1" applyBorder="1">
      <alignment/>
      <protection/>
    </xf>
    <xf numFmtId="257" fontId="232" fillId="117" borderId="0" xfId="941" applyNumberFormat="1" applyFont="1" applyFill="1" applyBorder="1">
      <alignment/>
      <protection/>
    </xf>
    <xf numFmtId="257" fontId="242" fillId="0" borderId="0" xfId="941" applyNumberFormat="1" applyFont="1" applyBorder="1">
      <alignment/>
      <protection/>
    </xf>
    <xf numFmtId="0" fontId="160" fillId="17" borderId="0" xfId="1077" applyFont="1" applyFill="1" applyBorder="1" applyAlignment="1" applyProtection="1">
      <alignment vertical="top" wrapText="1"/>
      <protection/>
    </xf>
    <xf numFmtId="37" fontId="155" fillId="17" borderId="0" xfId="1077" applyNumberFormat="1" applyFont="1" applyFill="1" applyBorder="1" applyAlignment="1" applyProtection="1">
      <alignment horizontal="left"/>
      <protection/>
    </xf>
    <xf numFmtId="37" fontId="160" fillId="17" borderId="0" xfId="1077" applyNumberFormat="1" applyFont="1" applyFill="1" applyBorder="1" applyProtection="1">
      <alignment/>
      <protection/>
    </xf>
    <xf numFmtId="258" fontId="232" fillId="0" borderId="0" xfId="941" applyNumberFormat="1" applyFont="1" applyBorder="1">
      <alignment/>
      <protection/>
    </xf>
    <xf numFmtId="260" fontId="242" fillId="0" borderId="0" xfId="940" applyNumberFormat="1" applyFont="1" applyBorder="1">
      <alignment/>
      <protection/>
    </xf>
    <xf numFmtId="0" fontId="142" fillId="17" borderId="77" xfId="0" applyFont="1" applyFill="1" applyBorder="1" applyAlignment="1" applyProtection="1">
      <alignment horizontal="right"/>
      <protection/>
    </xf>
    <xf numFmtId="257" fontId="235" fillId="0" borderId="96" xfId="941" applyNumberFormat="1" applyFont="1" applyBorder="1">
      <alignment/>
      <protection/>
    </xf>
    <xf numFmtId="260" fontId="231" fillId="0" borderId="80" xfId="940" applyNumberFormat="1" applyFont="1" applyBorder="1">
      <alignment/>
      <protection/>
    </xf>
    <xf numFmtId="260" fontId="231" fillId="0" borderId="73" xfId="940" applyNumberFormat="1" applyFont="1" applyBorder="1">
      <alignment/>
      <protection/>
    </xf>
    <xf numFmtId="0" fontId="173" fillId="17" borderId="84" xfId="1077" applyFont="1" applyFill="1" applyBorder="1" applyAlignment="1" applyProtection="1">
      <alignment vertical="top"/>
      <protection/>
    </xf>
    <xf numFmtId="0" fontId="173" fillId="0" borderId="84" xfId="1077" applyFont="1" applyFill="1" applyBorder="1" applyAlignment="1" applyProtection="1">
      <alignment vertical="top"/>
      <protection/>
    </xf>
    <xf numFmtId="258" fontId="231" fillId="0" borderId="75" xfId="941" applyNumberFormat="1" applyFont="1" applyBorder="1">
      <alignment/>
      <protection/>
    </xf>
    <xf numFmtId="257" fontId="231" fillId="0" borderId="87" xfId="941" applyNumberFormat="1" applyFont="1" applyBorder="1">
      <alignment/>
      <protection/>
    </xf>
    <xf numFmtId="260" fontId="231" fillId="0" borderId="75" xfId="940" applyNumberFormat="1" applyFont="1" applyBorder="1">
      <alignment/>
      <protection/>
    </xf>
    <xf numFmtId="261" fontId="231" fillId="0" borderId="75" xfId="941" applyNumberFormat="1" applyFont="1" applyBorder="1">
      <alignment/>
      <protection/>
    </xf>
    <xf numFmtId="262" fontId="231" fillId="0" borderId="75" xfId="940" applyNumberFormat="1" applyFont="1" applyBorder="1">
      <alignment/>
      <protection/>
    </xf>
    <xf numFmtId="260" fontId="231" fillId="0" borderId="87" xfId="940" applyNumberFormat="1" applyFont="1" applyBorder="1">
      <alignment/>
      <protection/>
    </xf>
    <xf numFmtId="257" fontId="231" fillId="0" borderId="75" xfId="941" applyNumberFormat="1" applyFont="1" applyBorder="1">
      <alignment/>
      <protection/>
    </xf>
    <xf numFmtId="257" fontId="231" fillId="0" borderId="104" xfId="941" applyNumberFormat="1" applyFont="1" applyBorder="1">
      <alignment/>
      <protection/>
    </xf>
    <xf numFmtId="0" fontId="158" fillId="116" borderId="0" xfId="1077" applyFont="1" applyFill="1" applyBorder="1" applyAlignment="1" applyProtection="1">
      <alignment horizontal="right" wrapText="1"/>
      <protection/>
    </xf>
    <xf numFmtId="0" fontId="158" fillId="116" borderId="6" xfId="1077" applyFont="1" applyFill="1" applyBorder="1" applyAlignment="1" applyProtection="1">
      <alignment horizontal="right" wrapText="1"/>
      <protection/>
    </xf>
    <xf numFmtId="257" fontId="234" fillId="0" borderId="80" xfId="941" applyNumberFormat="1" applyFont="1" applyBorder="1">
      <alignment/>
      <protection/>
    </xf>
    <xf numFmtId="257" fontId="230" fillId="0" borderId="80" xfId="941" applyNumberFormat="1" applyFont="1" applyBorder="1">
      <alignment/>
      <protection/>
    </xf>
    <xf numFmtId="258" fontId="234" fillId="0" borderId="80" xfId="941" applyNumberFormat="1" applyFont="1" applyBorder="1">
      <alignment/>
      <protection/>
    </xf>
    <xf numFmtId="258" fontId="230" fillId="0" borderId="80" xfId="941" applyNumberFormat="1" applyFont="1" applyBorder="1">
      <alignment/>
      <protection/>
    </xf>
    <xf numFmtId="257" fontId="234" fillId="0" borderId="5" xfId="941" applyNumberFormat="1" applyFont="1" applyBorder="1">
      <alignment/>
      <protection/>
    </xf>
    <xf numFmtId="257" fontId="230" fillId="0" borderId="5" xfId="941" applyNumberFormat="1" applyFont="1" applyBorder="1">
      <alignment/>
      <protection/>
    </xf>
    <xf numFmtId="257" fontId="230" fillId="0" borderId="0" xfId="941" applyNumberFormat="1" applyFont="1" applyBorder="1">
      <alignment/>
      <protection/>
    </xf>
    <xf numFmtId="257" fontId="230" fillId="0" borderId="0" xfId="941" applyNumberFormat="1" applyFont="1" applyBorder="1" quotePrefix="1">
      <alignment/>
      <protection/>
    </xf>
    <xf numFmtId="257" fontId="233" fillId="0" borderId="105" xfId="941" applyNumberFormat="1" applyFont="1" applyBorder="1">
      <alignment/>
      <protection/>
    </xf>
    <xf numFmtId="258" fontId="233" fillId="0" borderId="105" xfId="941" applyNumberFormat="1" applyFont="1" applyBorder="1">
      <alignment/>
      <protection/>
    </xf>
    <xf numFmtId="257" fontId="229" fillId="0" borderId="94" xfId="941" applyNumberFormat="1" applyFont="1" applyBorder="1">
      <alignment/>
      <protection/>
    </xf>
    <xf numFmtId="0" fontId="177" fillId="17" borderId="0" xfId="1077" applyFont="1" applyFill="1" applyBorder="1" applyAlignment="1" applyProtection="1">
      <alignment horizontal="right"/>
      <protection/>
    </xf>
    <xf numFmtId="259" fontId="230" fillId="0" borderId="0" xfId="941" applyNumberFormat="1" applyFont="1" applyBorder="1">
      <alignment/>
      <protection/>
    </xf>
    <xf numFmtId="0" fontId="139" fillId="115" borderId="0" xfId="0" applyFont="1" applyFill="1" applyAlignment="1" applyProtection="1">
      <alignment/>
      <protection/>
    </xf>
    <xf numFmtId="257" fontId="233" fillId="117" borderId="0" xfId="941" applyNumberFormat="1" applyFont="1" applyFill="1" applyAlignment="1">
      <alignment/>
      <protection/>
    </xf>
    <xf numFmtId="257" fontId="233" fillId="117" borderId="0" xfId="941" applyNumberFormat="1" applyFont="1" applyFill="1" applyBorder="1" applyAlignment="1">
      <alignment/>
      <protection/>
    </xf>
    <xf numFmtId="257" fontId="229" fillId="117" borderId="0" xfId="941" applyNumberFormat="1" applyFont="1" applyFill="1" applyAlignment="1">
      <alignment/>
      <protection/>
    </xf>
    <xf numFmtId="257" fontId="229" fillId="117" borderId="0" xfId="941" applyNumberFormat="1" applyFont="1" applyFill="1" applyBorder="1" applyAlignment="1">
      <alignment/>
      <protection/>
    </xf>
    <xf numFmtId="0" fontId="139" fillId="115" borderId="0" xfId="0" applyFont="1" applyFill="1" applyAlignment="1">
      <alignment/>
    </xf>
    <xf numFmtId="0" fontId="139" fillId="17" borderId="0" xfId="0" applyFont="1" applyFill="1" applyAlignment="1" applyProtection="1">
      <alignment/>
      <protection/>
    </xf>
    <xf numFmtId="257" fontId="233" fillId="0" borderId="0" xfId="941" applyNumberFormat="1" applyFont="1" applyAlignment="1">
      <alignment/>
      <protection/>
    </xf>
    <xf numFmtId="257" fontId="233" fillId="0" borderId="0" xfId="941" applyNumberFormat="1" applyFont="1" applyBorder="1" applyAlignment="1">
      <alignment/>
      <protection/>
    </xf>
    <xf numFmtId="257" fontId="229" fillId="0" borderId="0" xfId="941" applyNumberFormat="1" applyFont="1" applyAlignment="1">
      <alignment/>
      <protection/>
    </xf>
    <xf numFmtId="257" fontId="229" fillId="0" borderId="0" xfId="941" applyNumberFormat="1" applyFont="1" applyBorder="1" applyAlignment="1">
      <alignment/>
      <protection/>
    </xf>
    <xf numFmtId="0" fontId="139" fillId="17" borderId="0" xfId="0" applyFont="1" applyFill="1" applyAlignment="1">
      <alignment/>
    </xf>
    <xf numFmtId="0" fontId="163" fillId="17" borderId="0" xfId="0" applyFont="1" applyFill="1" applyAlignment="1" applyProtection="1">
      <alignment/>
      <protection/>
    </xf>
    <xf numFmtId="260" fontId="238" fillId="0" borderId="0" xfId="940" applyNumberFormat="1" applyFont="1" applyAlignment="1">
      <alignment/>
      <protection/>
    </xf>
    <xf numFmtId="260" fontId="238" fillId="0" borderId="0" xfId="940" applyNumberFormat="1" applyFont="1" applyBorder="1" applyAlignment="1">
      <alignment/>
      <protection/>
    </xf>
    <xf numFmtId="260" fontId="237" fillId="0" borderId="0" xfId="940" applyNumberFormat="1" applyFont="1" applyAlignment="1">
      <alignment/>
      <protection/>
    </xf>
    <xf numFmtId="257" fontId="237" fillId="0" borderId="0" xfId="941" applyNumberFormat="1" applyFont="1" applyBorder="1" applyAlignment="1">
      <alignment/>
      <protection/>
    </xf>
    <xf numFmtId="0" fontId="163" fillId="17" borderId="0" xfId="0" applyFont="1" applyFill="1" applyAlignment="1">
      <alignment/>
    </xf>
    <xf numFmtId="258" fontId="233" fillId="0" borderId="0" xfId="941" applyNumberFormat="1" applyFont="1" applyAlignment="1">
      <alignment/>
      <protection/>
    </xf>
    <xf numFmtId="258" fontId="229" fillId="0" borderId="0" xfId="941" applyNumberFormat="1" applyFont="1" applyAlignment="1">
      <alignment/>
      <protection/>
    </xf>
    <xf numFmtId="258" fontId="233" fillId="0" borderId="99" xfId="941" applyNumberFormat="1" applyFont="1" applyBorder="1" applyAlignment="1">
      <alignment/>
      <protection/>
    </xf>
    <xf numFmtId="257" fontId="229" fillId="0" borderId="99" xfId="941" applyNumberFormat="1" applyFont="1" applyBorder="1" applyAlignment="1">
      <alignment/>
      <protection/>
    </xf>
    <xf numFmtId="258" fontId="229" fillId="0" borderId="99" xfId="941" applyNumberFormat="1" applyFont="1" applyBorder="1" applyAlignment="1">
      <alignment/>
      <protection/>
    </xf>
    <xf numFmtId="0" fontId="233" fillId="0" borderId="0" xfId="0" applyFont="1" applyFill="1" applyBorder="1" applyAlignment="1" applyProtection="1">
      <alignment horizontal="left" indent="2"/>
      <protection locked="0"/>
    </xf>
    <xf numFmtId="0" fontId="233" fillId="116" borderId="0" xfId="0" applyFont="1" applyFill="1" applyBorder="1" applyAlignment="1" applyProtection="1">
      <alignment horizontal="left" indent="2"/>
      <protection locked="0"/>
    </xf>
    <xf numFmtId="0" fontId="237" fillId="116" borderId="0" xfId="0" applyFont="1" applyFill="1" applyBorder="1" applyAlignment="1" applyProtection="1">
      <alignment horizontal="left" indent="3"/>
      <protection locked="0"/>
    </xf>
    <xf numFmtId="0" fontId="163" fillId="0" borderId="80" xfId="0" applyFont="1" applyFill="1" applyBorder="1" applyAlignment="1">
      <alignment/>
    </xf>
    <xf numFmtId="260" fontId="238" fillId="0" borderId="96" xfId="940" applyNumberFormat="1" applyFont="1" applyBorder="1" applyAlignment="1">
      <alignment/>
      <protection/>
    </xf>
    <xf numFmtId="260" fontId="237" fillId="0" borderId="80" xfId="940" applyNumberFormat="1" applyFont="1" applyBorder="1" applyAlignment="1">
      <alignment/>
      <protection/>
    </xf>
    <xf numFmtId="268" fontId="237" fillId="0" borderId="80" xfId="941" applyNumberFormat="1" applyFont="1" applyBorder="1" applyAlignment="1">
      <alignment/>
      <protection/>
    </xf>
    <xf numFmtId="260" fontId="237" fillId="0" borderId="73" xfId="940" applyNumberFormat="1" applyFont="1" applyBorder="1" applyAlignment="1">
      <alignment/>
      <protection/>
    </xf>
    <xf numFmtId="0" fontId="163" fillId="17" borderId="0" xfId="1077" applyFont="1" applyFill="1" applyBorder="1" applyAlignment="1">
      <alignment/>
      <protection/>
    </xf>
    <xf numFmtId="0" fontId="0" fillId="116" borderId="0" xfId="0" applyFill="1" applyAlignment="1">
      <alignment/>
    </xf>
    <xf numFmtId="0" fontId="1" fillId="0" borderId="2" xfId="0" applyFont="1" applyBorder="1" applyAlignment="1" applyProtection="1">
      <alignment horizontal="left" vertical="top" wrapText="1"/>
      <protection locked="0"/>
    </xf>
    <xf numFmtId="0" fontId="144" fillId="0" borderId="65" xfId="0" applyFont="1" applyBorder="1" applyAlignment="1">
      <alignment horizontal="center"/>
    </xf>
    <xf numFmtId="0" fontId="144" fillId="0" borderId="2" xfId="0" applyFont="1" applyBorder="1" applyAlignment="1">
      <alignment horizontal="center"/>
    </xf>
    <xf numFmtId="0" fontId="144" fillId="0" borderId="64" xfId="0" applyFont="1" applyBorder="1" applyAlignment="1">
      <alignment horizontal="center"/>
    </xf>
    <xf numFmtId="0" fontId="145" fillId="26" borderId="106" xfId="0" applyFont="1" applyFill="1" applyBorder="1" applyAlignment="1">
      <alignment horizontal="center" vertical="center"/>
    </xf>
    <xf numFmtId="0" fontId="145" fillId="26" borderId="21" xfId="0" applyFont="1" applyFill="1" applyBorder="1" applyAlignment="1">
      <alignment horizontal="center" vertical="center"/>
    </xf>
    <xf numFmtId="0" fontId="145" fillId="26" borderId="28" xfId="0" applyFont="1" applyFill="1" applyBorder="1" applyAlignment="1">
      <alignment horizontal="center" vertical="center"/>
    </xf>
    <xf numFmtId="0" fontId="146" fillId="106" borderId="107" xfId="0" applyFont="1" applyFill="1" applyBorder="1" applyAlignment="1">
      <alignment horizontal="center" vertical="center"/>
    </xf>
    <xf numFmtId="0" fontId="146" fillId="106" borderId="37" xfId="0" applyFont="1" applyFill="1" applyBorder="1" applyAlignment="1">
      <alignment horizontal="center" vertical="center"/>
    </xf>
    <xf numFmtId="0" fontId="146" fillId="106" borderId="62" xfId="0" applyFont="1" applyFill="1" applyBorder="1" applyAlignment="1">
      <alignment horizontal="center" vertical="center"/>
    </xf>
    <xf numFmtId="0" fontId="144" fillId="0" borderId="108" xfId="0" applyFont="1" applyBorder="1" applyAlignment="1">
      <alignment horizontal="center"/>
    </xf>
    <xf numFmtId="0" fontId="144" fillId="0" borderId="34" xfId="0" applyFont="1" applyBorder="1" applyAlignment="1">
      <alignment horizontal="center"/>
    </xf>
    <xf numFmtId="0" fontId="144" fillId="0" borderId="59" xfId="0" applyFont="1" applyBorder="1" applyAlignment="1">
      <alignment horizontal="center"/>
    </xf>
    <xf numFmtId="0" fontId="154" fillId="26" borderId="109" xfId="0" applyFont="1" applyFill="1" applyBorder="1" applyAlignment="1" applyProtection="1">
      <alignment horizontal="center" vertical="center"/>
      <protection hidden="1"/>
    </xf>
    <xf numFmtId="0" fontId="154" fillId="26" borderId="110" xfId="0" applyFont="1" applyFill="1" applyBorder="1" applyAlignment="1" applyProtection="1">
      <alignment horizontal="center" vertical="center"/>
      <protection hidden="1"/>
    </xf>
    <xf numFmtId="0" fontId="154" fillId="26" borderId="111" xfId="0" applyFont="1" applyFill="1" applyBorder="1" applyAlignment="1" applyProtection="1">
      <alignment horizontal="center" vertical="center"/>
      <protection hidden="1"/>
    </xf>
    <xf numFmtId="0" fontId="144" fillId="26" borderId="2" xfId="0" applyFont="1" applyFill="1" applyBorder="1" applyAlignment="1">
      <alignment horizontal="center"/>
    </xf>
    <xf numFmtId="0" fontId="144" fillId="26" borderId="64" xfId="0" applyFont="1" applyFill="1" applyBorder="1" applyAlignment="1">
      <alignment horizontal="center"/>
    </xf>
    <xf numFmtId="0" fontId="144" fillId="0" borderId="0" xfId="0" applyFont="1" applyBorder="1" applyAlignment="1" applyProtection="1">
      <alignment horizontal="left" vertical="center"/>
      <protection locked="0"/>
    </xf>
    <xf numFmtId="0" fontId="144" fillId="0" borderId="18" xfId="0" applyFont="1" applyBorder="1" applyAlignment="1" applyProtection="1">
      <alignment horizontal="left" vertical="center"/>
      <protection locked="0"/>
    </xf>
    <xf numFmtId="0" fontId="144" fillId="0" borderId="60" xfId="0" applyFont="1" applyBorder="1" applyAlignment="1">
      <alignment horizontal="center"/>
    </xf>
    <xf numFmtId="0" fontId="154" fillId="26" borderId="112" xfId="0" applyFont="1" applyFill="1" applyBorder="1" applyAlignment="1" applyProtection="1">
      <alignment horizontal="center" vertical="center"/>
      <protection hidden="1"/>
    </xf>
    <xf numFmtId="0" fontId="146" fillId="106" borderId="113" xfId="0" applyFont="1" applyFill="1" applyBorder="1" applyAlignment="1">
      <alignment horizontal="center" vertical="center"/>
    </xf>
    <xf numFmtId="0" fontId="146" fillId="106" borderId="5" xfId="0" applyFont="1" applyFill="1" applyBorder="1" applyAlignment="1">
      <alignment horizontal="center" vertical="center"/>
    </xf>
    <xf numFmtId="0" fontId="146" fillId="106" borderId="56" xfId="0" applyFont="1" applyFill="1" applyBorder="1" applyAlignment="1">
      <alignment horizontal="center" vertical="center"/>
    </xf>
    <xf numFmtId="0" fontId="154" fillId="26" borderId="114" xfId="0" applyFont="1" applyFill="1" applyBorder="1" applyAlignment="1" applyProtection="1">
      <alignment horizontal="center" vertical="center"/>
      <protection hidden="1"/>
    </xf>
    <xf numFmtId="0" fontId="104" fillId="0" borderId="0" xfId="0" applyFont="1" applyBorder="1" applyAlignment="1">
      <alignment horizontal="left" vertical="center"/>
    </xf>
    <xf numFmtId="0" fontId="153" fillId="0" borderId="0" xfId="0" applyFont="1" applyAlignment="1" applyProtection="1">
      <alignment horizontal="center" vertical="center"/>
      <protection locked="0"/>
    </xf>
    <xf numFmtId="0" fontId="146" fillId="106" borderId="115" xfId="0" applyFont="1" applyFill="1" applyBorder="1" applyAlignment="1">
      <alignment horizontal="center" vertical="center"/>
    </xf>
    <xf numFmtId="0" fontId="146" fillId="106" borderId="14" xfId="0" applyFont="1" applyFill="1" applyBorder="1" applyAlignment="1">
      <alignment horizontal="center" vertical="center"/>
    </xf>
    <xf numFmtId="0" fontId="146" fillId="106" borderId="116" xfId="0" applyFont="1" applyFill="1" applyBorder="1" applyAlignment="1">
      <alignment horizontal="center" vertical="center"/>
    </xf>
    <xf numFmtId="0" fontId="144" fillId="0" borderId="117" xfId="0" applyFont="1" applyBorder="1" applyAlignment="1" applyProtection="1">
      <alignment horizontal="center"/>
      <protection locked="0"/>
    </xf>
    <xf numFmtId="0" fontId="144" fillId="0" borderId="21" xfId="0" applyFont="1" applyBorder="1" applyAlignment="1" applyProtection="1">
      <alignment horizontal="center"/>
      <protection locked="0"/>
    </xf>
    <xf numFmtId="0" fontId="144" fillId="0" borderId="118" xfId="0" applyFont="1" applyBorder="1" applyAlignment="1" applyProtection="1">
      <alignment horizontal="center"/>
      <protection locked="0"/>
    </xf>
    <xf numFmtId="0" fontId="8" fillId="0" borderId="0" xfId="0" applyFont="1" applyAlignment="1">
      <alignment horizontal="left" vertical="center" wrapText="1"/>
    </xf>
    <xf numFmtId="0" fontId="8" fillId="17" borderId="0" xfId="1077" applyFont="1" applyFill="1" applyAlignment="1" applyProtection="1">
      <alignment horizontal="left" wrapText="1"/>
      <protection/>
    </xf>
    <xf numFmtId="0" fontId="139" fillId="17" borderId="0" xfId="1077" applyFont="1" applyFill="1" applyAlignment="1" applyProtection="1">
      <alignment horizontal="left" vertical="top" wrapText="1"/>
      <protection/>
    </xf>
    <xf numFmtId="0" fontId="139" fillId="0" borderId="0" xfId="0" applyFont="1" applyAlignment="1">
      <alignment horizontal="left" vertical="center" wrapText="1"/>
    </xf>
    <xf numFmtId="0" fontId="86" fillId="0" borderId="0" xfId="0" applyFont="1" applyAlignment="1">
      <alignment horizontal="left" vertical="center" wrapText="1"/>
    </xf>
    <xf numFmtId="0" fontId="86" fillId="17" borderId="0" xfId="1077" applyFont="1" applyFill="1" applyBorder="1" applyAlignment="1" applyProtection="1">
      <alignment horizontal="left" wrapText="1"/>
      <protection/>
    </xf>
    <xf numFmtId="0" fontId="86" fillId="0" borderId="0" xfId="0" applyFont="1" applyAlignment="1">
      <alignment horizontal="left" wrapText="1"/>
    </xf>
    <xf numFmtId="0" fontId="156" fillId="17" borderId="0" xfId="1077" applyFont="1" applyFill="1" applyBorder="1" applyAlignment="1" applyProtection="1">
      <alignment horizontal="left" wrapText="1"/>
      <protection/>
    </xf>
    <xf numFmtId="0" fontId="156" fillId="0" borderId="0" xfId="0" applyFont="1" applyAlignment="1">
      <alignment horizontal="left" vertical="center" wrapText="1"/>
    </xf>
    <xf numFmtId="0" fontId="139" fillId="0" borderId="0" xfId="1077" applyFont="1" applyFill="1" applyBorder="1" applyAlignment="1" applyProtection="1">
      <alignment horizontal="left" wrapText="1"/>
      <protection/>
    </xf>
  </cellXfs>
  <cellStyles count="1601">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francais_$" xfId="939"/>
    <cellStyle name="francais_%" xfId="940"/>
    <cellStyle name="francais__" xfId="941"/>
    <cellStyle name="Good 2" xfId="942"/>
    <cellStyle name="Good 2 2" xfId="943"/>
    <cellStyle name="Good 2 2 2" xfId="944"/>
    <cellStyle name="Good 3" xfId="945"/>
    <cellStyle name="Good 3 2" xfId="946"/>
    <cellStyle name="Good 3 2 2" xfId="947"/>
    <cellStyle name="Good 4" xfId="948"/>
    <cellStyle name="Good 4 2" xfId="949"/>
    <cellStyle name="Good 4 2 2" xfId="950"/>
    <cellStyle name="Good 5" xfId="951"/>
    <cellStyle name="Good 5 2" xfId="952"/>
    <cellStyle name="Good 5 2 2" xfId="953"/>
    <cellStyle name="Good 5 3" xfId="954"/>
    <cellStyle name="Good 6" xfId="955"/>
    <cellStyle name="Grey" xfId="956"/>
    <cellStyle name="H«/_x0007_HnþýHnþ¸/_x000C_N_x0001_¯,,_x0001__x0012_OÔ" xfId="957"/>
    <cellStyle name="H«/_x0007_HnþýHnþ¸/_x000C_N_x0001_¯,,_x0001__x0012_OÔ 2" xfId="958"/>
    <cellStyle name="Hard Percent" xfId="959"/>
    <cellStyle name="Head 1" xfId="960"/>
    <cellStyle name="Header" xfId="961"/>
    <cellStyle name="Header1" xfId="962"/>
    <cellStyle name="Header2" xfId="963"/>
    <cellStyle name="Headers" xfId="964"/>
    <cellStyle name="Heading" xfId="965"/>
    <cellStyle name="Heading 1 2" xfId="966"/>
    <cellStyle name="Heading 1 2 2" xfId="967"/>
    <cellStyle name="Heading 1 3" xfId="968"/>
    <cellStyle name="Heading 1 3 2" xfId="969"/>
    <cellStyle name="Heading 1 4" xfId="970"/>
    <cellStyle name="Heading 1 4 2" xfId="971"/>
    <cellStyle name="Heading 1 5" xfId="972"/>
    <cellStyle name="Heading 1 6" xfId="973"/>
    <cellStyle name="Heading 2 2" xfId="974"/>
    <cellStyle name="Heading 2 2 2" xfId="975"/>
    <cellStyle name="Heading 2 3" xfId="976"/>
    <cellStyle name="Heading 2 3 2" xfId="977"/>
    <cellStyle name="Heading 2 4" xfId="978"/>
    <cellStyle name="Heading 2 4 2" xfId="979"/>
    <cellStyle name="Heading 2 5" xfId="980"/>
    <cellStyle name="Heading 2 6" xfId="981"/>
    <cellStyle name="Heading 3 2" xfId="982"/>
    <cellStyle name="Heading 3 2 2" xfId="983"/>
    <cellStyle name="Heading 3 3" xfId="984"/>
    <cellStyle name="Heading 3 3 2" xfId="985"/>
    <cellStyle name="Heading 3 4" xfId="986"/>
    <cellStyle name="Heading 3 5" xfId="987"/>
    <cellStyle name="Heading 3 6" xfId="988"/>
    <cellStyle name="Heading 4 2" xfId="989"/>
    <cellStyle name="Heading 4 3" xfId="990"/>
    <cellStyle name="Heading1" xfId="991"/>
    <cellStyle name="Heading2" xfId="992"/>
    <cellStyle name="Heading3" xfId="993"/>
    <cellStyle name="Heading4" xfId="994"/>
    <cellStyle name="HEADINGS" xfId="995"/>
    <cellStyle name="HEADINGS 2" xfId="996"/>
    <cellStyle name="HEADINGSTOP" xfId="997"/>
    <cellStyle name="HHV" xfId="998"/>
    <cellStyle name="Hi Lite" xfId="999"/>
    <cellStyle name="Hidden" xfId="1000"/>
    <cellStyle name="HiLite" xfId="1001"/>
    <cellStyle name="Input [yellow]" xfId="1002"/>
    <cellStyle name="Input 0" xfId="1003"/>
    <cellStyle name="Input 2" xfId="1004"/>
    <cellStyle name="Input 2 2" xfId="1005"/>
    <cellStyle name="Input 3" xfId="1006"/>
    <cellStyle name="Input 3 2" xfId="1007"/>
    <cellStyle name="Input 4" xfId="1008"/>
    <cellStyle name="Input 4 2" xfId="1009"/>
    <cellStyle name="Input 5" xfId="1010"/>
    <cellStyle name="Input 6" xfId="1011"/>
    <cellStyle name="Input 7" xfId="1012"/>
    <cellStyle name="Input 8" xfId="1013"/>
    <cellStyle name="Input 9" xfId="1014"/>
    <cellStyle name="Input Cells" xfId="1015"/>
    <cellStyle name="Input Value" xfId="1016"/>
    <cellStyle name="InputCell" xfId="1017"/>
    <cellStyle name="Insatisfaisant" xfId="1018"/>
    <cellStyle name="Integer" xfId="1019"/>
    <cellStyle name="Item" xfId="1020"/>
    <cellStyle name="ItemTypeClass" xfId="1021"/>
    <cellStyle name="Komma [0]_GRAF A-V vs FOREC" xfId="1022"/>
    <cellStyle name="Komma_GRAF A-V vs FOREC" xfId="1023"/>
    <cellStyle name="KP_Normal" xfId="1024"/>
    <cellStyle name="Label" xfId="1025"/>
    <cellStyle name="left" xfId="1026"/>
    <cellStyle name="Hyperlink" xfId="1027"/>
    <cellStyle name="Followed Hyperlink" xfId="1028"/>
    <cellStyle name="Link Currency (0)" xfId="1029"/>
    <cellStyle name="Link Currency (0) 2" xfId="1030"/>
    <cellStyle name="Link Currency (2)" xfId="1031"/>
    <cellStyle name="Link Units (0)" xfId="1032"/>
    <cellStyle name="Link Units (0) 2" xfId="1033"/>
    <cellStyle name="Link Units (1)" xfId="1034"/>
    <cellStyle name="Link Units (2)" xfId="1035"/>
    <cellStyle name="Linked Cell 2" xfId="1036"/>
    <cellStyle name="Linked Cell 2 2" xfId="1037"/>
    <cellStyle name="Linked Cell 3" xfId="1038"/>
    <cellStyle name="Linked Cell 3 2" xfId="1039"/>
    <cellStyle name="Linked Cell 4" xfId="1040"/>
    <cellStyle name="Linked Cell 4 2" xfId="1041"/>
    <cellStyle name="Linked Cell 5" xfId="1042"/>
    <cellStyle name="Linked Cell 6" xfId="1043"/>
    <cellStyle name="Linked Cells" xfId="1044"/>
    <cellStyle name="Locked" xfId="1045"/>
    <cellStyle name="Map Labels" xfId="1046"/>
    <cellStyle name="Map Legend" xfId="1047"/>
    <cellStyle name="Map Title" xfId="1048"/>
    <cellStyle name="Mil" xfId="1049"/>
    <cellStyle name="Millares [0]_96 Risk" xfId="1050"/>
    <cellStyle name="Millares_96 Risk" xfId="1051"/>
    <cellStyle name="Comma" xfId="1052"/>
    <cellStyle name="Comma [0]" xfId="1053"/>
    <cellStyle name="Million $" xfId="1054"/>
    <cellStyle name="Moneda [0]_96 Risk" xfId="1055"/>
    <cellStyle name="Moneda_96 Risk" xfId="1056"/>
    <cellStyle name="Currency" xfId="1057"/>
    <cellStyle name="Currency [0]" xfId="1058"/>
    <cellStyle name="Month" xfId="1059"/>
    <cellStyle name="Multiple" xfId="1060"/>
    <cellStyle name="Neutral 2" xfId="1061"/>
    <cellStyle name="Neutral 2 2" xfId="1062"/>
    <cellStyle name="Neutral 3" xfId="1063"/>
    <cellStyle name="Neutral 3 2" xfId="1064"/>
    <cellStyle name="Neutral 4" xfId="1065"/>
    <cellStyle name="Neutral 4 2" xfId="1066"/>
    <cellStyle name="Neutral 5" xfId="1067"/>
    <cellStyle name="Neutral 6" xfId="1068"/>
    <cellStyle name="Neutre" xfId="1069"/>
    <cellStyle name="no dec" xfId="1070"/>
    <cellStyle name="No-Action" xfId="1071"/>
    <cellStyle name="NoEntry" xfId="1072"/>
    <cellStyle name="Non d‚fini" xfId="1073"/>
    <cellStyle name="Non_definito" xfId="1074"/>
    <cellStyle name="Normal - Style1" xfId="1075"/>
    <cellStyle name="Normal 000$" xfId="1076"/>
    <cellStyle name="Normal 10" xfId="1077"/>
    <cellStyle name="Normal 11" xfId="1078"/>
    <cellStyle name="Normal 12" xfId="1079"/>
    <cellStyle name="Normal 13" xfId="1080"/>
    <cellStyle name="Normal 14" xfId="1081"/>
    <cellStyle name="Normal 15" xfId="1082"/>
    <cellStyle name="Normal 16" xfId="1083"/>
    <cellStyle name="Normal 17" xfId="1084"/>
    <cellStyle name="Normal 2" xfId="1085"/>
    <cellStyle name="Normal 2 2" xfId="1086"/>
    <cellStyle name="Normal 2 2 2" xfId="1087"/>
    <cellStyle name="Normal 2 3" xfId="1088"/>
    <cellStyle name="Normal 2 4" xfId="1089"/>
    <cellStyle name="Normal 2 5" xfId="1090"/>
    <cellStyle name="Normal 2_FINANCE Rate Report - April 2011" xfId="1091"/>
    <cellStyle name="Normal 3" xfId="1092"/>
    <cellStyle name="Normal 3 2" xfId="1093"/>
    <cellStyle name="Normal 3 2 2" xfId="1094"/>
    <cellStyle name="Normal 3 2 3" xfId="1095"/>
    <cellStyle name="Normal 4" xfId="1096"/>
    <cellStyle name="Normal 5" xfId="1097"/>
    <cellStyle name="Normal 5 2" xfId="1098"/>
    <cellStyle name="Normal 5 2 2" xfId="1099"/>
    <cellStyle name="Normal 6" xfId="1100"/>
    <cellStyle name="Normal 6 2" xfId="1101"/>
    <cellStyle name="Normal 6 3" xfId="1102"/>
    <cellStyle name="Normal 7" xfId="1103"/>
    <cellStyle name="Normal 7 2" xfId="1104"/>
    <cellStyle name="Normal 7 3" xfId="1105"/>
    <cellStyle name="Normal 8" xfId="1106"/>
    <cellStyle name="Normal 9" xfId="1107"/>
    <cellStyle name="Normal$" xfId="1108"/>
    <cellStyle name="Normal(10)" xfId="1109"/>
    <cellStyle name="Normal(12)" xfId="1110"/>
    <cellStyle name="Normal(6)" xfId="1111"/>
    <cellStyle name="Normal(8)" xfId="1112"/>
    <cellStyle name="Not Implemented" xfId="1113"/>
    <cellStyle name="Note" xfId="1114"/>
    <cellStyle name="Note 2" xfId="1115"/>
    <cellStyle name="Note 2 2" xfId="1116"/>
    <cellStyle name="Note 3" xfId="1117"/>
    <cellStyle name="Note 3 2" xfId="1118"/>
    <cellStyle name="Note 4" xfId="1119"/>
    <cellStyle name="Note 4 2" xfId="1120"/>
    <cellStyle name="Note 5" xfId="1121"/>
    <cellStyle name="Note 5 2" xfId="1122"/>
    <cellStyle name="Note 6" xfId="1123"/>
    <cellStyle name="Note 6 2" xfId="1124"/>
    <cellStyle name="Note 6 3" xfId="1125"/>
    <cellStyle name="Œ…‹æØ‚è [0.00]_!!!GO" xfId="1126"/>
    <cellStyle name="Œ…‹æØ‚è_!!!GO" xfId="1127"/>
    <cellStyle name="Onedec_FT Valuation " xfId="1128"/>
    <cellStyle name="Output 2" xfId="1129"/>
    <cellStyle name="Output 2 2" xfId="1130"/>
    <cellStyle name="Output 3" xfId="1131"/>
    <cellStyle name="Output 3 2" xfId="1132"/>
    <cellStyle name="Output 4" xfId="1133"/>
    <cellStyle name="Output 4 2" xfId="1134"/>
    <cellStyle name="Output 5" xfId="1135"/>
    <cellStyle name="Output 6" xfId="1136"/>
    <cellStyle name="Output Amounts" xfId="1137"/>
    <cellStyle name="Output Column Headings" xfId="1138"/>
    <cellStyle name="Output Line Items" xfId="1139"/>
    <cellStyle name="Output Report Heading" xfId="1140"/>
    <cellStyle name="Output Report Title" xfId="1141"/>
    <cellStyle name="Page Heading Large" xfId="1142"/>
    <cellStyle name="Page Heading Small" xfId="1143"/>
    <cellStyle name="Page Number" xfId="1144"/>
    <cellStyle name="PageSubTitle" xfId="1145"/>
    <cellStyle name="PageTitle" xfId="1146"/>
    <cellStyle name="per m3" xfId="1147"/>
    <cellStyle name="per Ton" xfId="1148"/>
    <cellStyle name="per.style" xfId="1149"/>
    <cellStyle name="Percent (0.0)" xfId="1150"/>
    <cellStyle name="Percent [0]" xfId="1151"/>
    <cellStyle name="Percent [00]" xfId="1152"/>
    <cellStyle name="Percent [2]" xfId="1153"/>
    <cellStyle name="Percent 10" xfId="1154"/>
    <cellStyle name="Percent 11" xfId="1155"/>
    <cellStyle name="Percent 12" xfId="1156"/>
    <cellStyle name="Percent 13" xfId="1157"/>
    <cellStyle name="Percent 14" xfId="1158"/>
    <cellStyle name="Percent 15" xfId="1159"/>
    <cellStyle name="Percent 16" xfId="1160"/>
    <cellStyle name="Percent 17" xfId="1161"/>
    <cellStyle name="Percent 18" xfId="1162"/>
    <cellStyle name="Percent 19" xfId="1163"/>
    <cellStyle name="Percent 2" xfId="1164"/>
    <cellStyle name="Percent 2 2" xfId="1165"/>
    <cellStyle name="Percent 2 2 2" xfId="1166"/>
    <cellStyle name="Percent 2 3" xfId="1167"/>
    <cellStyle name="Percent 2 4" xfId="1168"/>
    <cellStyle name="Percent 2 4 2" xfId="1169"/>
    <cellStyle name="Percent 20" xfId="1170"/>
    <cellStyle name="Percent 21" xfId="1171"/>
    <cellStyle name="Percent 22" xfId="1172"/>
    <cellStyle name="Percent 3" xfId="1173"/>
    <cellStyle name="Percent 3 2" xfId="1174"/>
    <cellStyle name="Percent 3 2 2" xfId="1175"/>
    <cellStyle name="Percent 3 3" xfId="1176"/>
    <cellStyle name="Percent 4" xfId="1177"/>
    <cellStyle name="Percent 4 2" xfId="1178"/>
    <cellStyle name="Percent 4 3" xfId="1179"/>
    <cellStyle name="Percent 5" xfId="1180"/>
    <cellStyle name="Percent 5 2" xfId="1181"/>
    <cellStyle name="Percent 6" xfId="1182"/>
    <cellStyle name="Percent 7" xfId="1183"/>
    <cellStyle name="Percent 7 2" xfId="1184"/>
    <cellStyle name="Percent 7 3" xfId="1185"/>
    <cellStyle name="Percent 8" xfId="1186"/>
    <cellStyle name="Percent 8 2" xfId="1187"/>
    <cellStyle name="Percent 8 3" xfId="1188"/>
    <cellStyle name="Percent 9" xfId="1189"/>
    <cellStyle name="Percent Hard" xfId="1190"/>
    <cellStyle name="Percent(10)" xfId="1191"/>
    <cellStyle name="Percent(12)" xfId="1192"/>
    <cellStyle name="Percent(8)" xfId="1193"/>
    <cellStyle name="Percent*" xfId="1194"/>
    <cellStyle name="Percent[0]" xfId="1195"/>
    <cellStyle name="PERCENTAGE" xfId="1196"/>
    <cellStyle name="PercentChange" xfId="1197"/>
    <cellStyle name="Percent" xfId="1198"/>
    <cellStyle name="PrePop Currency (0)" xfId="1199"/>
    <cellStyle name="PrePop Currency (0) 2" xfId="1200"/>
    <cellStyle name="PrePop Currency (2)" xfId="1201"/>
    <cellStyle name="PrePop Units (0)" xfId="1202"/>
    <cellStyle name="PrePop Units (0) 2" xfId="1203"/>
    <cellStyle name="PrePop Units (1)" xfId="1204"/>
    <cellStyle name="PrePop Units (2)" xfId="1205"/>
    <cellStyle name="Presentation" xfId="1206"/>
    <cellStyle name="pricing" xfId="1207"/>
    <cellStyle name="pricing 2" xfId="1208"/>
    <cellStyle name="PSChar" xfId="1209"/>
    <cellStyle name="PSDate" xfId="1210"/>
    <cellStyle name="PSDec" xfId="1211"/>
    <cellStyle name="PSHeading" xfId="1212"/>
    <cellStyle name="PSHeading 2" xfId="1213"/>
    <cellStyle name="PSInt" xfId="1214"/>
    <cellStyle name="PSSpacer" xfId="1215"/>
    <cellStyle name="r2" xfId="1216"/>
    <cellStyle name="r2 2" xfId="1217"/>
    <cellStyle name="RatioX" xfId="1218"/>
    <cellStyle name="regstoresfromspecstores" xfId="1219"/>
    <cellStyle name="REMOVED" xfId="1220"/>
    <cellStyle name="REPORT" xfId="1221"/>
    <cellStyle name="Reports" xfId="1222"/>
    <cellStyle name="RevList" xfId="1223"/>
    <cellStyle name="rh" xfId="1224"/>
    <cellStyle name="Right" xfId="1225"/>
    <cellStyle name="RowLabels" xfId="1226"/>
    <cellStyle name="s]&#13;&#10;load=&#13;&#10;run=&#13;&#10;NullPort=None&#13;&#10;device=HP LaserJet 4,HPPCL5MS,LPT1:&#13;&#10;ScreenSaveActive=0&#13;&#10;ScreenSaveTimeOut=120&#13;&#10;&#13;&#10;[Desk" xfId="1227"/>
    <cellStyle name="s]&#13;&#10;load=&#13;&#10;run=&#13;&#10;NullPort=None&#13;&#10;ScreenSaveActive=0&#13;&#10;ScreenSaveTimeOut=120&#13;&#10;device=HP LaserJet 4,HPPCL5MS,LPT1:&#13;&#10;&#13;&#10;[Desk" xfId="1228"/>
    <cellStyle name="SAPBEXaggData" xfId="1229"/>
    <cellStyle name="SAPBEXaggData 2" xfId="1230"/>
    <cellStyle name="SAPBEXaggDataEmph" xfId="1231"/>
    <cellStyle name="SAPBEXaggDataEmph 2" xfId="1232"/>
    <cellStyle name="SAPBEXaggDataEmph 3" xfId="1233"/>
    <cellStyle name="SAPBEXaggDataEmph 4" xfId="1234"/>
    <cellStyle name="SAPBEXaggDataEmph 5" xfId="1235"/>
    <cellStyle name="SAPBEXaggDataEmph 6" xfId="1236"/>
    <cellStyle name="SAPBEXaggItem" xfId="1237"/>
    <cellStyle name="SAPBEXaggItem 2" xfId="1238"/>
    <cellStyle name="SAPBEXaggItem 3" xfId="1239"/>
    <cellStyle name="SAPBEXaggItem 4" xfId="1240"/>
    <cellStyle name="SAPBEXaggItem 5" xfId="1241"/>
    <cellStyle name="SAPBEXaggItem 6" xfId="1242"/>
    <cellStyle name="SAPBEXaggItemX" xfId="1243"/>
    <cellStyle name="SAPBEXaggItemX 2" xfId="1244"/>
    <cellStyle name="SAPBEXaggItemX 3" xfId="1245"/>
    <cellStyle name="SAPBEXaggItemX 4" xfId="1246"/>
    <cellStyle name="SAPBEXaggItemX 5" xfId="1247"/>
    <cellStyle name="SAPBEXaggItemX 6" xfId="1248"/>
    <cellStyle name="SAPBEXchaText" xfId="1249"/>
    <cellStyle name="SAPBEXchaText 2" xfId="1250"/>
    <cellStyle name="SAPBEXchaText 3" xfId="1251"/>
    <cellStyle name="SAPBEXchaText 4" xfId="1252"/>
    <cellStyle name="SAPBEXchaText 5" xfId="1253"/>
    <cellStyle name="SAPBEXchaText 6" xfId="1254"/>
    <cellStyle name="SAPBEXexcBad7" xfId="1255"/>
    <cellStyle name="SAPBEXexcBad7 2" xfId="1256"/>
    <cellStyle name="SAPBEXexcBad7 3" xfId="1257"/>
    <cellStyle name="SAPBEXexcBad8" xfId="1258"/>
    <cellStyle name="SAPBEXexcBad8 2" xfId="1259"/>
    <cellStyle name="SAPBEXexcBad8 3" xfId="1260"/>
    <cellStyle name="SAPBEXexcBad9" xfId="1261"/>
    <cellStyle name="SAPBEXexcBad9 2" xfId="1262"/>
    <cellStyle name="SAPBEXexcBad9 3" xfId="1263"/>
    <cellStyle name="SAPBEXexcCritical4" xfId="1264"/>
    <cellStyle name="SAPBEXexcCritical4 2" xfId="1265"/>
    <cellStyle name="SAPBEXexcCritical4 3" xfId="1266"/>
    <cellStyle name="SAPBEXexcCritical5" xfId="1267"/>
    <cellStyle name="SAPBEXexcCritical5 2" xfId="1268"/>
    <cellStyle name="SAPBEXexcCritical5 3" xfId="1269"/>
    <cellStyle name="SAPBEXexcCritical6" xfId="1270"/>
    <cellStyle name="SAPBEXexcCritical6 2" xfId="1271"/>
    <cellStyle name="SAPBEXexcCritical6 3" xfId="1272"/>
    <cellStyle name="SAPBEXexcGood1" xfId="1273"/>
    <cellStyle name="SAPBEXexcGood1 2" xfId="1274"/>
    <cellStyle name="SAPBEXexcGood1 3" xfId="1275"/>
    <cellStyle name="SAPBEXexcGood2" xfId="1276"/>
    <cellStyle name="SAPBEXexcGood2 2" xfId="1277"/>
    <cellStyle name="SAPBEXexcGood2 3" xfId="1278"/>
    <cellStyle name="SAPBEXexcGood3" xfId="1279"/>
    <cellStyle name="SAPBEXexcGood3 2" xfId="1280"/>
    <cellStyle name="SAPBEXexcGood3 3" xfId="1281"/>
    <cellStyle name="SAPBEXfilterDrill" xfId="1282"/>
    <cellStyle name="SAPBEXfilterDrill 2" xfId="1283"/>
    <cellStyle name="SAPBEXfilterItem" xfId="1284"/>
    <cellStyle name="SAPBEXfilterItem 2" xfId="1285"/>
    <cellStyle name="SAPBEXfilterItem 3" xfId="1286"/>
    <cellStyle name="SAPBEXfilterText" xfId="1287"/>
    <cellStyle name="SAPBEXfilterText 2" xfId="1288"/>
    <cellStyle name="SAPBEXfilterText 3" xfId="1289"/>
    <cellStyle name="SAPBEXfilterText 4" xfId="1290"/>
    <cellStyle name="SAPBEXfilterText 5" xfId="1291"/>
    <cellStyle name="SAPBEXfilterText 6" xfId="1292"/>
    <cellStyle name="SAPBEXfilterText_Metrics IPTV actuals V1" xfId="1293"/>
    <cellStyle name="SAPBEXformats" xfId="1294"/>
    <cellStyle name="SAPBEXformats 2" xfId="1295"/>
    <cellStyle name="SAPBEXformats 3" xfId="1296"/>
    <cellStyle name="SAPBEXheaderItem" xfId="1297"/>
    <cellStyle name="SAPBEXheaderItem 2" xfId="1298"/>
    <cellStyle name="SAPBEXheaderItem 3" xfId="1299"/>
    <cellStyle name="SAPBEXheaderItem 4" xfId="1300"/>
    <cellStyle name="SAPBEXheaderItem 5" xfId="1301"/>
    <cellStyle name="SAPBEXheaderItem 6" xfId="1302"/>
    <cellStyle name="SAPBEXheaderItem_Metrics IPTV actuals V1" xfId="1303"/>
    <cellStyle name="SAPBEXheaderText" xfId="1304"/>
    <cellStyle name="SAPBEXheaderText 2" xfId="1305"/>
    <cellStyle name="SAPBEXheaderText 2 2" xfId="1306"/>
    <cellStyle name="SAPBEXheaderText 3" xfId="1307"/>
    <cellStyle name="SAPBEXheaderText 4" xfId="1308"/>
    <cellStyle name="SAPBEXheaderText 5" xfId="1309"/>
    <cellStyle name="SAPBEXheaderText 6" xfId="1310"/>
    <cellStyle name="SAPBEXheaderText_Metrics IPTV actuals V1" xfId="1311"/>
    <cellStyle name="SAPBEXHLevel0" xfId="1312"/>
    <cellStyle name="SAPBEXHLevel0 2" xfId="1313"/>
    <cellStyle name="SAPBEXHLevel0 2 2" xfId="1314"/>
    <cellStyle name="SAPBEXHLevel0 2 3" xfId="1315"/>
    <cellStyle name="SAPBEXHLevel0 2_Mo_QTD_YTD" xfId="1316"/>
    <cellStyle name="SAPBEXHLevel0 3" xfId="1317"/>
    <cellStyle name="SAPBEXHLevel0 4" xfId="1318"/>
    <cellStyle name="SAPBEXHLevel0 5" xfId="1319"/>
    <cellStyle name="SAPBEXHLevel0 6" xfId="1320"/>
    <cellStyle name="SAPBEXHLevel0 7" xfId="1321"/>
    <cellStyle name="SAPBEXHLevel0X" xfId="1322"/>
    <cellStyle name="SAPBEXHLevel0X 2" xfId="1323"/>
    <cellStyle name="SAPBEXHLevel0X 2 2" xfId="1324"/>
    <cellStyle name="SAPBEXHLevel0X 3" xfId="1325"/>
    <cellStyle name="SAPBEXHLevel0X 4" xfId="1326"/>
    <cellStyle name="SAPBEXHLevel0X 5" xfId="1327"/>
    <cellStyle name="SAPBEXHLevel0X 6" xfId="1328"/>
    <cellStyle name="SAPBEXHLevel0X 7" xfId="1329"/>
    <cellStyle name="SAPBEXHLevel1" xfId="1330"/>
    <cellStyle name="SAPBEXHLevel1 2" xfId="1331"/>
    <cellStyle name="SAPBEXHLevel1 2 2" xfId="1332"/>
    <cellStyle name="SAPBEXHLevel1 2 3" xfId="1333"/>
    <cellStyle name="SAPBEXHLevel1 2_Mo_QTD_YTD" xfId="1334"/>
    <cellStyle name="SAPBEXHLevel1 3" xfId="1335"/>
    <cellStyle name="SAPBEXHLevel1 4" xfId="1336"/>
    <cellStyle name="SAPBEXHLevel1 5" xfId="1337"/>
    <cellStyle name="SAPBEXHLevel1 6" xfId="1338"/>
    <cellStyle name="SAPBEXHLevel1 7" xfId="1339"/>
    <cellStyle name="SAPBEXHLevel1X" xfId="1340"/>
    <cellStyle name="SAPBEXHLevel1X 2" xfId="1341"/>
    <cellStyle name="SAPBEXHLevel1X 2 2" xfId="1342"/>
    <cellStyle name="SAPBEXHLevel1X 3" xfId="1343"/>
    <cellStyle name="SAPBEXHLevel1X 4" xfId="1344"/>
    <cellStyle name="SAPBEXHLevel1X 5" xfId="1345"/>
    <cellStyle name="SAPBEXHLevel1X 6" xfId="1346"/>
    <cellStyle name="SAPBEXHLevel1X 7" xfId="1347"/>
    <cellStyle name="SAPBEXHLevel2" xfId="1348"/>
    <cellStyle name="SAPBEXHLevel2 2" xfId="1349"/>
    <cellStyle name="SAPBEXHLevel2 2 2" xfId="1350"/>
    <cellStyle name="SAPBEXHLevel2 2 3" xfId="1351"/>
    <cellStyle name="SAPBEXHLevel2 2_Mo_QTD_YTD" xfId="1352"/>
    <cellStyle name="SAPBEXHLevel2 3" xfId="1353"/>
    <cellStyle name="SAPBEXHLevel2 4" xfId="1354"/>
    <cellStyle name="SAPBEXHLevel2 5" xfId="1355"/>
    <cellStyle name="SAPBEXHLevel2 6" xfId="1356"/>
    <cellStyle name="SAPBEXHLevel2 7" xfId="1357"/>
    <cellStyle name="SAPBEXHLevel2X" xfId="1358"/>
    <cellStyle name="SAPBEXHLevel2X 2" xfId="1359"/>
    <cellStyle name="SAPBEXHLevel2X 2 2" xfId="1360"/>
    <cellStyle name="SAPBEXHLevel2X 3" xfId="1361"/>
    <cellStyle name="SAPBEXHLevel2X 4" xfId="1362"/>
    <cellStyle name="SAPBEXHLevel2X 5" xfId="1363"/>
    <cellStyle name="SAPBEXHLevel2X 6" xfId="1364"/>
    <cellStyle name="SAPBEXHLevel2X 7" xfId="1365"/>
    <cellStyle name="SAPBEXHLevel3" xfId="1366"/>
    <cellStyle name="SAPBEXHLevel3 2" xfId="1367"/>
    <cellStyle name="SAPBEXHLevel3 2 2" xfId="1368"/>
    <cellStyle name="SAPBEXHLevel3 2 3" xfId="1369"/>
    <cellStyle name="SAPBEXHLevel3 2_Mo_QTD_YTD" xfId="1370"/>
    <cellStyle name="SAPBEXHLevel3 3" xfId="1371"/>
    <cellStyle name="SAPBEXHLevel3 4" xfId="1372"/>
    <cellStyle name="SAPBEXHLevel3 5" xfId="1373"/>
    <cellStyle name="SAPBEXHLevel3 6" xfId="1374"/>
    <cellStyle name="SAPBEXHLevel3 7" xfId="1375"/>
    <cellStyle name="SAPBEXHLevel3X" xfId="1376"/>
    <cellStyle name="SAPBEXHLevel3X 2" xfId="1377"/>
    <cellStyle name="SAPBEXHLevel3X 2 2" xfId="1378"/>
    <cellStyle name="SAPBEXHLevel3X 3" xfId="1379"/>
    <cellStyle name="SAPBEXHLevel3X 4" xfId="1380"/>
    <cellStyle name="SAPBEXHLevel3X 5" xfId="1381"/>
    <cellStyle name="SAPBEXHLevel3X 6" xfId="1382"/>
    <cellStyle name="SAPBEXHLevel3X 7" xfId="1383"/>
    <cellStyle name="SAPBEXinputData" xfId="1384"/>
    <cellStyle name="SAPBEXinputData 2" xfId="1385"/>
    <cellStyle name="SAPBEXinputData 2 2" xfId="1386"/>
    <cellStyle name="SAPBEXinputData 2_Bell Stats Summary Wireline p8" xfId="1387"/>
    <cellStyle name="SAPBEXinputData 3" xfId="1388"/>
    <cellStyle name="SAPBEXinputData 4" xfId="1389"/>
    <cellStyle name="SAPBEXinputData 5" xfId="1390"/>
    <cellStyle name="SAPBEXinputData 6" xfId="1391"/>
    <cellStyle name="SAPBEXinputData 7" xfId="1392"/>
    <cellStyle name="SAPBEXItemHeader" xfId="1393"/>
    <cellStyle name="SAPBEXresData" xfId="1394"/>
    <cellStyle name="SAPBEXresData 2" xfId="1395"/>
    <cellStyle name="SAPBEXresData 2 2" xfId="1396"/>
    <cellStyle name="SAPBEXresData 3" xfId="1397"/>
    <cellStyle name="SAPBEXresData 4" xfId="1398"/>
    <cellStyle name="SAPBEXresData 5" xfId="1399"/>
    <cellStyle name="SAPBEXresData 6" xfId="1400"/>
    <cellStyle name="SAPBEXresDataEmph" xfId="1401"/>
    <cellStyle name="SAPBEXresDataEmph 2" xfId="1402"/>
    <cellStyle name="SAPBEXresDataEmph 3" xfId="1403"/>
    <cellStyle name="SAPBEXresDataEmph 4" xfId="1404"/>
    <cellStyle name="SAPBEXresDataEmph 5" xfId="1405"/>
    <cellStyle name="SAPBEXresDataEmph 6" xfId="1406"/>
    <cellStyle name="SAPBEXresItem" xfId="1407"/>
    <cellStyle name="SAPBEXresItem 2" xfId="1408"/>
    <cellStyle name="SAPBEXresItem 2 2" xfId="1409"/>
    <cellStyle name="SAPBEXresItem 3" xfId="1410"/>
    <cellStyle name="SAPBEXresItem 4" xfId="1411"/>
    <cellStyle name="SAPBEXresItem 5" xfId="1412"/>
    <cellStyle name="SAPBEXresItem 6" xfId="1413"/>
    <cellStyle name="SAPBEXresItemX" xfId="1414"/>
    <cellStyle name="SAPBEXresItemX 2" xfId="1415"/>
    <cellStyle name="SAPBEXresItemX 2 2" xfId="1416"/>
    <cellStyle name="SAPBEXresItemX 3" xfId="1417"/>
    <cellStyle name="SAPBEXresItemX 4" xfId="1418"/>
    <cellStyle name="SAPBEXresItemX 5" xfId="1419"/>
    <cellStyle name="SAPBEXresItemX 6" xfId="1420"/>
    <cellStyle name="SAPBEXstdData" xfId="1421"/>
    <cellStyle name="SAPBEXstdData 2" xfId="1422"/>
    <cellStyle name="SAPBEXstdData 3" xfId="1423"/>
    <cellStyle name="SAPBEXstdDataEmph" xfId="1424"/>
    <cellStyle name="SAPBEXstdDataEmph 2" xfId="1425"/>
    <cellStyle name="SAPBEXstdItem" xfId="1426"/>
    <cellStyle name="SAPBEXstdItem 2" xfId="1427"/>
    <cellStyle name="SAPBEXstdItem 2 2" xfId="1428"/>
    <cellStyle name="SAPBEXstdItem 3" xfId="1429"/>
    <cellStyle name="SAPBEXstdItem 3 2" xfId="1430"/>
    <cellStyle name="SAPBEXstdItem 4" xfId="1431"/>
    <cellStyle name="SAPBEXstdItemX" xfId="1432"/>
    <cellStyle name="SAPBEXstdItemX 2" xfId="1433"/>
    <cellStyle name="SAPBEXstdItemX 2 2" xfId="1434"/>
    <cellStyle name="SAPBEXstdItemX 3" xfId="1435"/>
    <cellStyle name="SAPBEXstdItemX 4" xfId="1436"/>
    <cellStyle name="SAPBEXstdItemX 5" xfId="1437"/>
    <cellStyle name="SAPBEXstdItemX 6" xfId="1438"/>
    <cellStyle name="SAPBEXtitle" xfId="1439"/>
    <cellStyle name="SAPBEXtitle 2" xfId="1440"/>
    <cellStyle name="SAPBEXunassignedItem" xfId="1441"/>
    <cellStyle name="SAPBEXundefined" xfId="1442"/>
    <cellStyle name="SAPBEXundefined 2" xfId="1443"/>
    <cellStyle name="Satisfaisant" xfId="1444"/>
    <cellStyle name="Scenario" xfId="1445"/>
    <cellStyle name="SectionHeading" xfId="1446"/>
    <cellStyle name="SELECT" xfId="1447"/>
    <cellStyle name="SEM-BPS-input-on" xfId="1448"/>
    <cellStyle name="SEM-BPS-sub1" xfId="1449"/>
    <cellStyle name="SEM-BPS-total" xfId="1450"/>
    <cellStyle name="SeparatorBar" xfId="1451"/>
    <cellStyle name="Shaded" xfId="1452"/>
    <cellStyle name="SHADEDSTORES" xfId="1453"/>
    <cellStyle name="Sheet Header" xfId="1454"/>
    <cellStyle name="Sheet Title" xfId="1455"/>
    <cellStyle name="Sortie" xfId="1456"/>
    <cellStyle name="specstores" xfId="1457"/>
    <cellStyle name="Standaard_GRAF A-V vs FOREC" xfId="1458"/>
    <cellStyle name="Standard_CEE (2)" xfId="1459"/>
    <cellStyle name="Style 1" xfId="1460"/>
    <cellStyle name="Style 10" xfId="1461"/>
    <cellStyle name="Style 10 2" xfId="1462"/>
    <cellStyle name="Style 11" xfId="1463"/>
    <cellStyle name="Style 11 2" xfId="1464"/>
    <cellStyle name="Style 12" xfId="1465"/>
    <cellStyle name="Style 12 2" xfId="1466"/>
    <cellStyle name="Style 13" xfId="1467"/>
    <cellStyle name="Style 13 2" xfId="1468"/>
    <cellStyle name="Style 14" xfId="1469"/>
    <cellStyle name="Style 14 2" xfId="1470"/>
    <cellStyle name="Style 15" xfId="1471"/>
    <cellStyle name="Style 15 2" xfId="1472"/>
    <cellStyle name="Style 16" xfId="1473"/>
    <cellStyle name="Style 16 2" xfId="1474"/>
    <cellStyle name="Style 17" xfId="1475"/>
    <cellStyle name="Style 17 2" xfId="1476"/>
    <cellStyle name="Style 18" xfId="1477"/>
    <cellStyle name="Style 18 2" xfId="1478"/>
    <cellStyle name="Style 184" xfId="1479"/>
    <cellStyle name="Style 185" xfId="1480"/>
    <cellStyle name="Style 186" xfId="1481"/>
    <cellStyle name="Style 187" xfId="1482"/>
    <cellStyle name="Style 188" xfId="1483"/>
    <cellStyle name="Style 189" xfId="1484"/>
    <cellStyle name="Style 19" xfId="1485"/>
    <cellStyle name="Style 19 2" xfId="1486"/>
    <cellStyle name="Style 190" xfId="1487"/>
    <cellStyle name="Style 191" xfId="1488"/>
    <cellStyle name="Style 2" xfId="1489"/>
    <cellStyle name="Style 20" xfId="1490"/>
    <cellStyle name="Style 20 2" xfId="1491"/>
    <cellStyle name="Style 203" xfId="1492"/>
    <cellStyle name="Style 204" xfId="1493"/>
    <cellStyle name="Style 205" xfId="1494"/>
    <cellStyle name="Style 206" xfId="1495"/>
    <cellStyle name="Style 207" xfId="1496"/>
    <cellStyle name="Style 208" xfId="1497"/>
    <cellStyle name="Style 209" xfId="1498"/>
    <cellStyle name="Style 21" xfId="1499"/>
    <cellStyle name="Style 21 2" xfId="1500"/>
    <cellStyle name="Style 210" xfId="1501"/>
    <cellStyle name="Style 22" xfId="1502"/>
    <cellStyle name="Style 22 2" xfId="1503"/>
    <cellStyle name="Style 23" xfId="1504"/>
    <cellStyle name="Style 23 2" xfId="1505"/>
    <cellStyle name="Style 24" xfId="1506"/>
    <cellStyle name="Style 25" xfId="1507"/>
    <cellStyle name="Style 26" xfId="1508"/>
    <cellStyle name="Style 27" xfId="1509"/>
    <cellStyle name="Style 28" xfId="1510"/>
    <cellStyle name="Style 29" xfId="1511"/>
    <cellStyle name="Style 3" xfId="1512"/>
    <cellStyle name="Style 3 2" xfId="1513"/>
    <cellStyle name="Style 30" xfId="1514"/>
    <cellStyle name="Style 31" xfId="1515"/>
    <cellStyle name="Style 32" xfId="1516"/>
    <cellStyle name="Style 33" xfId="1517"/>
    <cellStyle name="Style 34" xfId="1518"/>
    <cellStyle name="Style 35" xfId="1519"/>
    <cellStyle name="Style 36" xfId="1520"/>
    <cellStyle name="Style 37" xfId="1521"/>
    <cellStyle name="Style 38" xfId="1522"/>
    <cellStyle name="Style 39" xfId="1523"/>
    <cellStyle name="Style 4" xfId="1524"/>
    <cellStyle name="Style 4 2" xfId="1525"/>
    <cellStyle name="Style 5" xfId="1526"/>
    <cellStyle name="Style 5 2" xfId="1527"/>
    <cellStyle name="Style 6" xfId="1528"/>
    <cellStyle name="Style 6 2" xfId="1529"/>
    <cellStyle name="Style 7" xfId="1530"/>
    <cellStyle name="Style 7 2" xfId="1531"/>
    <cellStyle name="Style 8" xfId="1532"/>
    <cellStyle name="Style 8 2" xfId="1533"/>
    <cellStyle name="Style 9" xfId="1534"/>
    <cellStyle name="Style 9 2" xfId="1535"/>
    <cellStyle name="STYLE1" xfId="1536"/>
    <cellStyle name="STYLE2" xfId="1537"/>
    <cellStyle name="STYLE3" xfId="1538"/>
    <cellStyle name="STYLE4" xfId="1539"/>
    <cellStyle name="STYLE5" xfId="1540"/>
    <cellStyle name="SubRoutine" xfId="1541"/>
    <cellStyle name="Subtotal" xfId="1542"/>
    <cellStyle name="Table Col Head" xfId="1543"/>
    <cellStyle name="Table Head" xfId="1544"/>
    <cellStyle name="Table Head Aligned" xfId="1545"/>
    <cellStyle name="Table Head Blue" xfId="1546"/>
    <cellStyle name="Table Head Green" xfId="1547"/>
    <cellStyle name="Table Head_Wireless Report_MASTER TO USE" xfId="1548"/>
    <cellStyle name="Table Sub Head" xfId="1549"/>
    <cellStyle name="Table Title" xfId="1550"/>
    <cellStyle name="Table Units" xfId="1551"/>
    <cellStyle name="Table_3Col" xfId="1552"/>
    <cellStyle name="TableHead" xfId="1553"/>
    <cellStyle name="Text" xfId="1554"/>
    <cellStyle name="Text Indent A" xfId="1555"/>
    <cellStyle name="Text Indent B" xfId="1556"/>
    <cellStyle name="Text Indent C" xfId="1557"/>
    <cellStyle name="Texte explicatif" xfId="1558"/>
    <cellStyle name="TextWrap" xfId="1559"/>
    <cellStyle name="þ_x001D_ð_x0007_&amp;Qý—&amp;Hý_x000B__x0008_J_x000F__x001E__x0010__x0007__x0001__x0001_" xfId="1560"/>
    <cellStyle name="þ_x001D_ð_x0007_&amp;Qý—&amp;Hý_x000B__x0008_J_x000F__x001E__x0010__x0007__x0001__x0001_ 2" xfId="1561"/>
    <cellStyle name="Thou" xfId="1562"/>
    <cellStyle name="Thous" xfId="1563"/>
    <cellStyle name="Title 2" xfId="1564"/>
    <cellStyle name="Title 2 2" xfId="1565"/>
    <cellStyle name="Title 3" xfId="1566"/>
    <cellStyle name="Title 3 2" xfId="1567"/>
    <cellStyle name="Title 4" xfId="1568"/>
    <cellStyle name="Title 5" xfId="1569"/>
    <cellStyle name="Title 6" xfId="1570"/>
    <cellStyle name="TitleCol" xfId="1571"/>
    <cellStyle name="Titles" xfId="1572"/>
    <cellStyle name="Titles - Dbase" xfId="1573"/>
    <cellStyle name="Titles_1181510_Bell Canada_August 31_2004" xfId="1574"/>
    <cellStyle name="TitleSection" xfId="1575"/>
    <cellStyle name="Titre" xfId="1576"/>
    <cellStyle name="Titre 1" xfId="1577"/>
    <cellStyle name="Titre 2" xfId="1578"/>
    <cellStyle name="Titre 3" xfId="1579"/>
    <cellStyle name="Titre 4" xfId="1580"/>
    <cellStyle name="Titulo" xfId="1581"/>
    <cellStyle name="Total" xfId="1582"/>
    <cellStyle name="Total 2" xfId="1583"/>
    <cellStyle name="Total 2 2" xfId="1584"/>
    <cellStyle name="Total 3" xfId="1585"/>
    <cellStyle name="Total 3 2" xfId="1586"/>
    <cellStyle name="Total 4" xfId="1587"/>
    <cellStyle name="Total 4 2" xfId="1588"/>
    <cellStyle name="Total 5" xfId="1589"/>
    <cellStyle name="Total 6" xfId="1590"/>
    <cellStyle name="ubordinated Debt" xfId="1591"/>
    <cellStyle name="undo-style" xfId="1592"/>
    <cellStyle name="UN-HiLite" xfId="1593"/>
    <cellStyle name="UNLOCKED" xfId="1594"/>
    <cellStyle name="UnSelect" xfId="1595"/>
    <cellStyle name="Update" xfId="1596"/>
    <cellStyle name="Valuta [0]_GRAF A-V vs FOREC" xfId="1597"/>
    <cellStyle name="Valuta_GRAF A-V vs FOREC" xfId="1598"/>
    <cellStyle name="Vérification" xfId="1599"/>
    <cellStyle name="Währung [0]_Actual vs. Prior" xfId="1600"/>
    <cellStyle name="Währung_Actual vs. Prior" xfId="1601"/>
    <cellStyle name="Warning Text 2" xfId="1602"/>
    <cellStyle name="Warning Text 2 2" xfId="1603"/>
    <cellStyle name="Warning Text 3" xfId="1604"/>
    <cellStyle name="Warning Text 3 2" xfId="1605"/>
    <cellStyle name="Warning Text 4" xfId="1606"/>
    <cellStyle name="Warning Text 5" xfId="1607"/>
    <cellStyle name="Warning Text 6" xfId="1608"/>
    <cellStyle name="Web" xfId="1609"/>
    <cellStyle name="wrap" xfId="1610"/>
    <cellStyle name="Year" xfId="1611"/>
    <cellStyle name="YesNo" xfId="1612"/>
    <cellStyle name="ÿÿÿèt£" xfId="1613"/>
    <cellStyle name="ÿÿÿèt£ 2" xfId="16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5.emf" /><Relationship Id="rId3" Type="http://schemas.openxmlformats.org/officeDocument/2006/relationships/image" Target="../media/image2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8.xml.rels><?xml version="1.0" encoding="utf-8" standalone="yes"?><Relationships xmlns="http://schemas.openxmlformats.org/package/2006/relationships"><Relationship Id="rId1"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emf" /><Relationship Id="rId3" Type="http://schemas.openxmlformats.org/officeDocument/2006/relationships/image" Target="../media/image17.emf" /><Relationship Id="rId4"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0</xdr:row>
      <xdr:rowOff>0</xdr:rowOff>
    </xdr:from>
    <xdr:ext cx="247650" cy="276225"/>
    <xdr:sp fLocksText="0">
      <xdr:nvSpPr>
        <xdr:cNvPr id="1" name="Text Box 25"/>
        <xdr:cNvSpPr txBox="1">
          <a:spLocks noChangeArrowheads="1"/>
        </xdr:cNvSpPr>
      </xdr:nvSpPr>
      <xdr:spPr>
        <a:xfrm>
          <a:off x="5705475" y="0"/>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0</xdr:rowOff>
    </xdr:from>
    <xdr:ext cx="304800" cy="2667000"/>
    <xdr:sp>
      <xdr:nvSpPr>
        <xdr:cNvPr id="2" name="Text Box 26"/>
        <xdr:cNvSpPr txBox="1">
          <a:spLocks noChangeArrowheads="1"/>
        </xdr:cNvSpPr>
      </xdr:nvSpPr>
      <xdr:spPr>
        <a:xfrm>
          <a:off x="4705350" y="0"/>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981575" y="0"/>
          <a:ext cx="54959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257175</xdr:colOff>
      <xdr:row>21</xdr:row>
      <xdr:rowOff>28575</xdr:rowOff>
    </xdr:from>
    <xdr:ext cx="247650" cy="276225"/>
    <xdr:sp fLocksText="0">
      <xdr:nvSpPr>
        <xdr:cNvPr id="4" name="Text Box 45"/>
        <xdr:cNvSpPr txBox="1">
          <a:spLocks noChangeArrowheads="1"/>
        </xdr:cNvSpPr>
      </xdr:nvSpPr>
      <xdr:spPr>
        <a:xfrm>
          <a:off x="5705475" y="5895975"/>
          <a:ext cx="24765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600075</xdr:colOff>
      <xdr:row>0</xdr:row>
      <xdr:rowOff>85725</xdr:rowOff>
    </xdr:from>
    <xdr:ext cx="304800" cy="2667000"/>
    <xdr:sp>
      <xdr:nvSpPr>
        <xdr:cNvPr id="5" name="Text Box 46"/>
        <xdr:cNvSpPr txBox="1">
          <a:spLocks noChangeArrowheads="1"/>
        </xdr:cNvSpPr>
      </xdr:nvSpPr>
      <xdr:spPr>
        <a:xfrm>
          <a:off x="4705350" y="85725"/>
          <a:ext cx="304800" cy="26670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685800</xdr:colOff>
      <xdr:row>7</xdr:row>
      <xdr:rowOff>171450</xdr:rowOff>
    </xdr:from>
    <xdr:to>
      <xdr:col>10</xdr:col>
      <xdr:colOff>390525</xdr:colOff>
      <xdr:row>26</xdr:row>
      <xdr:rowOff>47625</xdr:rowOff>
    </xdr:to>
    <xdr:sp>
      <xdr:nvSpPr>
        <xdr:cNvPr id="6" name="Rectangle 48"/>
        <xdr:cNvSpPr>
          <a:spLocks/>
        </xdr:cNvSpPr>
      </xdr:nvSpPr>
      <xdr:spPr>
        <a:xfrm>
          <a:off x="4791075" y="1304925"/>
          <a:ext cx="257175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342900</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791200" y="0"/>
          <a:ext cx="4552950" cy="1885950"/>
        </a:xfrm>
        <a:prstGeom prst="rect">
          <a:avLst/>
        </a:prstGeom>
        <a:noFill/>
        <a:ln w="9525" cmpd="sng">
          <a:noFill/>
        </a:ln>
      </xdr:spPr>
    </xdr:pic>
    <xdr:clientData/>
  </xdr:twoCellAnchor>
  <xdr:oneCellAnchor>
    <xdr:from>
      <xdr:col>6</xdr:col>
      <xdr:colOff>9525</xdr:colOff>
      <xdr:row>19</xdr:row>
      <xdr:rowOff>123825</xdr:rowOff>
    </xdr:from>
    <xdr:ext cx="6305550" cy="2419350"/>
    <xdr:sp>
      <xdr:nvSpPr>
        <xdr:cNvPr id="8" name="Text Box 50"/>
        <xdr:cNvSpPr txBox="1">
          <a:spLocks noChangeArrowheads="1"/>
        </xdr:cNvSpPr>
      </xdr:nvSpPr>
      <xdr:spPr>
        <a:xfrm>
          <a:off x="4114800" y="3667125"/>
          <a:ext cx="6305550" cy="2419350"/>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Information financière supplémentaire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Troisième trimestre de 2019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57150</xdr:colOff>
      <xdr:row>25</xdr:row>
      <xdr:rowOff>123825</xdr:rowOff>
    </xdr:from>
    <xdr:to>
      <xdr:col>14</xdr:col>
      <xdr:colOff>133350</xdr:colOff>
      <xdr:row>30</xdr:row>
      <xdr:rowOff>104775</xdr:rowOff>
    </xdr:to>
    <xdr:pic>
      <xdr:nvPicPr>
        <xdr:cNvPr id="10" name="Picture 2" descr="image001"/>
        <xdr:cNvPicPr preferRelativeResize="1">
          <a:picLocks noChangeAspect="0"/>
        </xdr:cNvPicPr>
      </xdr:nvPicPr>
      <xdr:blipFill>
        <a:blip r:embed="rId3"/>
        <a:stretch>
          <a:fillRect/>
        </a:stretch>
      </xdr:blipFill>
      <xdr:spPr>
        <a:xfrm>
          <a:off x="8553450"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40</xdr:row>
      <xdr:rowOff>57150</xdr:rowOff>
    </xdr:to>
    <xdr:pic>
      <xdr:nvPicPr>
        <xdr:cNvPr id="1" name="Picture 2"/>
        <xdr:cNvPicPr preferRelativeResize="1">
          <a:picLocks noChangeAspect="1"/>
        </xdr:cNvPicPr>
      </xdr:nvPicPr>
      <xdr:blipFill>
        <a:blip r:embed="rId1"/>
        <a:stretch>
          <a:fillRect/>
        </a:stretch>
      </xdr:blipFill>
      <xdr:spPr>
        <a:xfrm>
          <a:off x="0" y="0"/>
          <a:ext cx="9153525" cy="6534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33</xdr:row>
      <xdr:rowOff>85725</xdr:rowOff>
    </xdr:to>
    <xdr:pic>
      <xdr:nvPicPr>
        <xdr:cNvPr id="1" name="Picture 2"/>
        <xdr:cNvPicPr preferRelativeResize="1">
          <a:picLocks noChangeAspect="1"/>
        </xdr:cNvPicPr>
      </xdr:nvPicPr>
      <xdr:blipFill>
        <a:blip r:embed="rId1"/>
        <a:stretch>
          <a:fillRect/>
        </a:stretch>
      </xdr:blipFill>
      <xdr:spPr>
        <a:xfrm>
          <a:off x="0" y="0"/>
          <a:ext cx="9153525" cy="5429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31</xdr:row>
      <xdr:rowOff>123825</xdr:rowOff>
    </xdr:to>
    <xdr:pic>
      <xdr:nvPicPr>
        <xdr:cNvPr id="1" name="Picture 2"/>
        <xdr:cNvPicPr preferRelativeResize="1">
          <a:picLocks noChangeAspect="1"/>
        </xdr:cNvPicPr>
      </xdr:nvPicPr>
      <xdr:blipFill>
        <a:blip r:embed="rId1"/>
        <a:stretch>
          <a:fillRect/>
        </a:stretch>
      </xdr:blipFill>
      <xdr:spPr>
        <a:xfrm>
          <a:off x="0" y="0"/>
          <a:ext cx="9153525" cy="5143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9525</xdr:colOff>
      <xdr:row>18</xdr:row>
      <xdr:rowOff>28575</xdr:rowOff>
    </xdr:to>
    <xdr:pic>
      <xdr:nvPicPr>
        <xdr:cNvPr id="1" name="Picture 2"/>
        <xdr:cNvPicPr preferRelativeResize="1">
          <a:picLocks noChangeAspect="1"/>
        </xdr:cNvPicPr>
      </xdr:nvPicPr>
      <xdr:blipFill>
        <a:blip r:embed="rId1"/>
        <a:stretch>
          <a:fillRect/>
        </a:stretch>
      </xdr:blipFill>
      <xdr:spPr>
        <a:xfrm>
          <a:off x="0" y="0"/>
          <a:ext cx="9153525" cy="294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19050</xdr:colOff>
      <xdr:row>0</xdr:row>
      <xdr:rowOff>9525</xdr:rowOff>
    </xdr:to>
    <xdr:pic>
      <xdr:nvPicPr>
        <xdr:cNvPr id="1" name="FPMExcelClientSheetOptionstb1"/>
        <xdr:cNvPicPr preferRelativeResize="1">
          <a:picLocks noChangeAspect="1"/>
        </xdr:cNvPicPr>
      </xdr:nvPicPr>
      <xdr:blipFill>
        <a:blip r:embed="rId1"/>
        <a:stretch>
          <a:fillRect/>
        </a:stretch>
      </xdr:blipFill>
      <xdr:spPr>
        <a:xfrm>
          <a:off x="0" y="0"/>
          <a:ext cx="19050"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0</xdr:rowOff>
    </xdr:to>
    <xdr:pic>
      <xdr:nvPicPr>
        <xdr:cNvPr id="1" name="FPMExcelClientSheetOptionstb1"/>
        <xdr:cNvPicPr preferRelativeResize="1">
          <a:picLocks noChangeAspect="1"/>
        </xdr:cNvPicPr>
      </xdr:nvPicPr>
      <xdr:blipFill>
        <a:blip r:embed="rId1"/>
        <a:stretch>
          <a:fillRect/>
        </a:stretch>
      </xdr:blipFill>
      <xdr:spPr>
        <a:xfrm>
          <a:off x="0" y="0"/>
          <a:ext cx="9525"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pageSetUpPr fitToPage="1"/>
  </sheetPr>
  <dimension ref="A8:O66"/>
  <sheetViews>
    <sheetView tabSelected="1" zoomScalePageLayoutView="0" workbookViewId="0" topLeftCell="A15">
      <selection activeCell="A1" sqref="A1"/>
    </sheetView>
  </sheetViews>
  <sheetFormatPr defaultColWidth="11.421875" defaultRowHeight="12.75"/>
  <cols>
    <col min="1" max="1" width="4.7109375" style="41" customWidth="1"/>
    <col min="2" max="2" width="10.57421875" style="41" customWidth="1"/>
    <col min="3" max="3" width="8.8515625" style="41" customWidth="1"/>
    <col min="4" max="4" width="11.421875" style="41" customWidth="1"/>
    <col min="5" max="5" width="10.140625" style="41" customWidth="1"/>
    <col min="6" max="6" width="15.8515625" style="41" customWidth="1"/>
    <col min="7" max="7" width="11.421875" style="41" customWidth="1"/>
    <col min="8" max="8" width="8.7109375" style="41" customWidth="1"/>
    <col min="9" max="14" width="11.421875" style="41" customWidth="1"/>
    <col min="15" max="15" width="6.8515625" style="48" customWidth="1"/>
    <col min="16" max="16" width="11.421875" style="48" customWidth="1"/>
    <col min="17" max="16384" width="9.140625" style="41" customWidth="1"/>
  </cols>
  <sheetData>
    <row r="1" ht="12.75"/>
    <row r="2" ht="12.75"/>
    <row r="3" ht="12.75"/>
    <row r="4" ht="12.75"/>
    <row r="5" ht="12.75"/>
    <row r="6" ht="12.75"/>
    <row r="7" ht="12.75"/>
    <row r="8" spans="1:15" ht="15" customHeight="1">
      <c r="A8" s="43"/>
      <c r="B8" s="43"/>
      <c r="C8" s="43"/>
      <c r="D8" s="43"/>
      <c r="E8" s="43"/>
      <c r="F8" s="43"/>
      <c r="G8" s="43"/>
      <c r="H8" s="43"/>
      <c r="I8" s="43"/>
      <c r="J8" s="43"/>
      <c r="K8" s="43"/>
      <c r="L8" s="44"/>
      <c r="M8" s="44"/>
      <c r="N8" s="44"/>
      <c r="O8" s="50"/>
    </row>
    <row r="9" spans="1:15" ht="12.75">
      <c r="A9" s="43"/>
      <c r="B9" s="43"/>
      <c r="C9" s="43"/>
      <c r="D9" s="43"/>
      <c r="E9" s="43"/>
      <c r="F9" s="43"/>
      <c r="G9" s="43"/>
      <c r="H9" s="43"/>
      <c r="I9" s="43"/>
      <c r="J9" s="43"/>
      <c r="K9" s="43"/>
      <c r="L9" s="44"/>
      <c r="M9" s="44"/>
      <c r="N9" s="44"/>
      <c r="O9" s="50"/>
    </row>
    <row r="10" spans="1:15" ht="12.75">
      <c r="A10" s="43"/>
      <c r="B10" s="43"/>
      <c r="C10" s="43"/>
      <c r="D10" s="43"/>
      <c r="E10" s="43"/>
      <c r="F10" s="43"/>
      <c r="G10" s="43"/>
      <c r="H10" s="43"/>
      <c r="I10" s="43"/>
      <c r="J10" s="43"/>
      <c r="K10" s="43"/>
      <c r="L10" s="44"/>
      <c r="M10" s="44"/>
      <c r="N10" s="44"/>
      <c r="O10" s="50"/>
    </row>
    <row r="11" spans="1:15" ht="12.75">
      <c r="A11" s="43"/>
      <c r="B11" s="43"/>
      <c r="C11" s="43"/>
      <c r="D11" s="43"/>
      <c r="E11" s="43"/>
      <c r="F11" s="43"/>
      <c r="G11" s="43"/>
      <c r="H11" s="43"/>
      <c r="I11" s="43"/>
      <c r="J11" s="43"/>
      <c r="K11" s="43"/>
      <c r="L11" s="44"/>
      <c r="M11" s="44"/>
      <c r="N11" s="44"/>
      <c r="O11" s="50"/>
    </row>
    <row r="12" spans="1:15" ht="12.75">
      <c r="A12" s="43"/>
      <c r="B12" s="43"/>
      <c r="C12" s="43"/>
      <c r="D12" s="43"/>
      <c r="E12" s="43"/>
      <c r="F12" s="43"/>
      <c r="G12" s="43"/>
      <c r="H12" s="43"/>
      <c r="I12" s="43"/>
      <c r="J12" s="43"/>
      <c r="K12" s="43"/>
      <c r="L12" s="44"/>
      <c r="M12" s="44"/>
      <c r="N12" s="44"/>
      <c r="O12" s="50"/>
    </row>
    <row r="13" spans="1:15" ht="12.75">
      <c r="A13" s="43"/>
      <c r="B13" s="43"/>
      <c r="C13" s="43"/>
      <c r="D13" s="43"/>
      <c r="E13" s="43"/>
      <c r="F13" s="43"/>
      <c r="G13" s="43"/>
      <c r="H13" s="43"/>
      <c r="I13" s="43"/>
      <c r="J13" s="43"/>
      <c r="K13" s="43"/>
      <c r="L13" s="44"/>
      <c r="M13" s="44"/>
      <c r="N13" s="44"/>
      <c r="O13" s="50"/>
    </row>
    <row r="14" spans="1:15" ht="47.25" customHeight="1">
      <c r="A14" s="43"/>
      <c r="B14" s="43"/>
      <c r="C14" s="43"/>
      <c r="D14" s="43"/>
      <c r="E14" s="43"/>
      <c r="F14" s="43"/>
      <c r="G14" s="43"/>
      <c r="H14" s="43"/>
      <c r="I14" s="43"/>
      <c r="J14" s="43"/>
      <c r="K14" s="43"/>
      <c r="L14" s="44"/>
      <c r="M14" s="44"/>
      <c r="N14" s="44"/>
      <c r="O14" s="50"/>
    </row>
    <row r="15" spans="1:15" ht="12.75">
      <c r="A15" s="43"/>
      <c r="B15" s="43"/>
      <c r="C15" s="43"/>
      <c r="D15" s="43"/>
      <c r="E15" s="43"/>
      <c r="F15" s="43"/>
      <c r="G15" s="43"/>
      <c r="H15" s="43"/>
      <c r="I15" s="43"/>
      <c r="J15" s="43"/>
      <c r="K15" s="43"/>
      <c r="L15" s="44"/>
      <c r="M15" s="44"/>
      <c r="N15" s="44"/>
      <c r="O15" s="50"/>
    </row>
    <row r="16" spans="1:15" ht="12.75">
      <c r="A16" s="43"/>
      <c r="B16" s="43"/>
      <c r="C16" s="43"/>
      <c r="D16" s="43"/>
      <c r="E16" s="43"/>
      <c r="F16" s="43"/>
      <c r="G16" s="43"/>
      <c r="H16" s="43"/>
      <c r="I16" s="43"/>
      <c r="J16" s="43"/>
      <c r="K16" s="43"/>
      <c r="L16" s="44"/>
      <c r="M16" s="44"/>
      <c r="N16" s="44"/>
      <c r="O16" s="50"/>
    </row>
    <row r="17" spans="1:15" ht="12.75">
      <c r="A17" s="43"/>
      <c r="B17" s="43"/>
      <c r="C17" s="43"/>
      <c r="D17" s="43"/>
      <c r="E17" s="43"/>
      <c r="F17" s="43"/>
      <c r="G17" s="43"/>
      <c r="H17" s="43"/>
      <c r="I17" s="43"/>
      <c r="J17" s="43"/>
      <c r="K17" s="43"/>
      <c r="L17" s="44"/>
      <c r="M17" s="44"/>
      <c r="N17" s="44"/>
      <c r="O17" s="50"/>
    </row>
    <row r="18" spans="1:15" ht="12.75">
      <c r="A18" s="43"/>
      <c r="B18" s="43"/>
      <c r="C18" s="43"/>
      <c r="D18" s="43"/>
      <c r="E18" s="43"/>
      <c r="F18" s="43"/>
      <c r="G18" s="43"/>
      <c r="H18" s="43"/>
      <c r="I18" s="43"/>
      <c r="J18" s="43"/>
      <c r="K18" s="43"/>
      <c r="L18" s="44"/>
      <c r="M18" s="44"/>
      <c r="N18" s="44"/>
      <c r="O18" s="50"/>
    </row>
    <row r="19" spans="1:15" ht="12.75">
      <c r="A19" s="45"/>
      <c r="B19" s="45"/>
      <c r="C19" s="45"/>
      <c r="D19" s="45"/>
      <c r="E19" s="45"/>
      <c r="F19" s="45"/>
      <c r="G19" s="45"/>
      <c r="H19" s="43"/>
      <c r="I19" s="43"/>
      <c r="J19" s="43"/>
      <c r="K19" s="43"/>
      <c r="L19" s="44"/>
      <c r="M19" s="44"/>
      <c r="N19" s="44"/>
      <c r="O19" s="50"/>
    </row>
    <row r="20" spans="1:15" ht="157.5" customHeight="1">
      <c r="A20" s="45"/>
      <c r="C20" s="55" t="s">
        <v>42</v>
      </c>
      <c r="D20" s="52"/>
      <c r="E20" s="52"/>
      <c r="F20" s="45"/>
      <c r="G20" s="45"/>
      <c r="H20" s="43"/>
      <c r="I20" s="43"/>
      <c r="J20" s="43"/>
      <c r="K20" s="43"/>
      <c r="L20" s="44"/>
      <c r="M20" s="44"/>
      <c r="N20" s="44"/>
      <c r="O20" s="50"/>
    </row>
    <row r="21" spans="1:15" ht="25.5" customHeight="1">
      <c r="A21" s="45"/>
      <c r="B21" s="45"/>
      <c r="C21" s="45"/>
      <c r="D21" s="45"/>
      <c r="E21" s="45"/>
      <c r="F21" s="45"/>
      <c r="G21" s="45"/>
      <c r="H21" s="43"/>
      <c r="I21" s="43"/>
      <c r="J21" s="43"/>
      <c r="K21" s="43"/>
      <c r="L21" s="44"/>
      <c r="M21" s="44"/>
      <c r="N21" s="44"/>
      <c r="O21" s="51"/>
    </row>
    <row r="22" spans="1:15" ht="12" customHeight="1">
      <c r="A22" s="43"/>
      <c r="B22" s="43"/>
      <c r="C22" s="43"/>
      <c r="D22" s="43"/>
      <c r="E22" s="43"/>
      <c r="F22" s="43"/>
      <c r="G22" s="43"/>
      <c r="H22" s="43"/>
      <c r="I22" s="43"/>
      <c r="J22" s="43"/>
      <c r="K22" s="43"/>
      <c r="L22" s="44"/>
      <c r="M22" s="44"/>
      <c r="N22" s="44"/>
      <c r="O22" s="50"/>
    </row>
    <row r="23" spans="1:15" ht="12.75">
      <c r="A23" s="43"/>
      <c r="B23" s="43"/>
      <c r="C23" s="43"/>
      <c r="D23" s="43"/>
      <c r="E23" s="43"/>
      <c r="F23" s="43"/>
      <c r="G23" s="43"/>
      <c r="H23" s="43"/>
      <c r="I23" s="43"/>
      <c r="J23" s="43"/>
      <c r="K23" s="43"/>
      <c r="L23" s="44"/>
      <c r="M23" s="44"/>
      <c r="N23" s="44"/>
      <c r="O23" s="50"/>
    </row>
    <row r="24" spans="1:15" ht="13.5" customHeight="1">
      <c r="A24" s="43"/>
      <c r="B24" s="43"/>
      <c r="C24" s="43"/>
      <c r="D24" s="43"/>
      <c r="E24" s="43"/>
      <c r="F24" s="43"/>
      <c r="G24" s="43"/>
      <c r="H24" s="43"/>
      <c r="I24" s="43"/>
      <c r="J24" s="43"/>
      <c r="K24" s="43"/>
      <c r="L24" s="44"/>
      <c r="M24" s="44"/>
      <c r="N24" s="44"/>
      <c r="O24" s="50"/>
    </row>
    <row r="25" spans="1:15" ht="13.5" customHeight="1">
      <c r="A25" s="43"/>
      <c r="B25" s="46"/>
      <c r="C25" s="43"/>
      <c r="D25" s="43"/>
      <c r="E25" s="43"/>
      <c r="F25" s="43"/>
      <c r="G25" s="43"/>
      <c r="H25" s="43"/>
      <c r="I25" s="43"/>
      <c r="J25" s="43"/>
      <c r="K25" s="43"/>
      <c r="L25" s="44"/>
      <c r="M25" s="44"/>
      <c r="N25" s="44"/>
      <c r="O25" s="50"/>
    </row>
    <row r="26" spans="1:15" ht="12.75">
      <c r="A26" s="43"/>
      <c r="B26" s="43"/>
      <c r="C26" s="43"/>
      <c r="D26" s="43"/>
      <c r="E26" s="43"/>
      <c r="F26" s="43"/>
      <c r="G26" s="43"/>
      <c r="H26" s="43"/>
      <c r="I26" s="43"/>
      <c r="J26" s="43"/>
      <c r="K26" s="43"/>
      <c r="L26" s="44"/>
      <c r="M26" s="44"/>
      <c r="N26" s="44"/>
      <c r="O26" s="50"/>
    </row>
    <row r="27" spans="1:15" ht="18.75" customHeight="1">
      <c r="A27" s="43"/>
      <c r="B27" s="43"/>
      <c r="C27" s="56" t="s">
        <v>41</v>
      </c>
      <c r="D27" s="53"/>
      <c r="E27" s="43"/>
      <c r="F27" s="43"/>
      <c r="G27" s="43"/>
      <c r="H27" s="43"/>
      <c r="I27" s="43"/>
      <c r="J27" s="43"/>
      <c r="K27" s="43"/>
      <c r="L27" s="44"/>
      <c r="M27" s="44"/>
      <c r="N27" s="44"/>
      <c r="O27" s="50"/>
    </row>
    <row r="28" spans="1:15" ht="12.75">
      <c r="A28" s="43"/>
      <c r="B28" s="43"/>
      <c r="C28" s="57" t="s">
        <v>11</v>
      </c>
      <c r="D28" s="54"/>
      <c r="E28" s="43"/>
      <c r="F28" s="43"/>
      <c r="G28" s="43"/>
      <c r="H28" s="43"/>
      <c r="I28" s="43"/>
      <c r="J28" s="43"/>
      <c r="K28" s="43"/>
      <c r="L28" s="44"/>
      <c r="M28" s="44"/>
      <c r="N28" s="44"/>
      <c r="O28" s="50"/>
    </row>
    <row r="29" spans="1:15" ht="12.75">
      <c r="A29" s="43"/>
      <c r="B29" s="43"/>
      <c r="C29" s="58" t="s">
        <v>10</v>
      </c>
      <c r="D29" s="54"/>
      <c r="E29" s="43"/>
      <c r="F29" s="43"/>
      <c r="G29" s="43"/>
      <c r="H29" s="43"/>
      <c r="I29" s="43"/>
      <c r="J29" s="43"/>
      <c r="K29" s="43"/>
      <c r="L29" s="44"/>
      <c r="M29" s="44"/>
      <c r="N29" s="44"/>
      <c r="O29" s="50"/>
    </row>
    <row r="30" spans="1:15" ht="12.75">
      <c r="A30" s="43"/>
      <c r="C30" s="59" t="s">
        <v>9</v>
      </c>
      <c r="D30" s="54"/>
      <c r="E30" s="43"/>
      <c r="F30" s="43"/>
      <c r="G30" s="43"/>
      <c r="H30" s="43"/>
      <c r="I30" s="43"/>
      <c r="J30" s="43"/>
      <c r="K30" s="43"/>
      <c r="L30" s="44"/>
      <c r="M30" s="44"/>
      <c r="N30" s="44"/>
      <c r="O30" s="50"/>
    </row>
    <row r="31" spans="1:15" ht="15.75">
      <c r="A31" s="43"/>
      <c r="D31" s="47"/>
      <c r="E31" s="45"/>
      <c r="F31" s="43"/>
      <c r="G31" s="43"/>
      <c r="H31" s="43"/>
      <c r="I31" s="43"/>
      <c r="J31" s="43"/>
      <c r="K31" s="43"/>
      <c r="L31" s="44"/>
      <c r="M31" s="44"/>
      <c r="N31" s="44"/>
      <c r="O31" s="50"/>
    </row>
    <row r="32" spans="1:15" ht="12.75">
      <c r="A32" s="43"/>
      <c r="F32" s="45"/>
      <c r="G32" s="49"/>
      <c r="H32" s="45"/>
      <c r="I32" s="45"/>
      <c r="J32" s="45"/>
      <c r="K32" s="45"/>
      <c r="L32" s="50"/>
      <c r="M32" s="50"/>
      <c r="N32" s="50"/>
      <c r="O32" s="50"/>
    </row>
    <row r="33" s="48" customFormat="1" ht="12.75">
      <c r="A33" s="45"/>
    </row>
    <row r="34" spans="1:15" ht="12.75">
      <c r="A34" s="43"/>
      <c r="B34" s="43"/>
      <c r="D34" s="43"/>
      <c r="E34" s="43"/>
      <c r="F34" s="43"/>
      <c r="G34" s="42"/>
      <c r="H34" s="43"/>
      <c r="I34" s="43"/>
      <c r="J34" s="43"/>
      <c r="K34" s="43"/>
      <c r="L34" s="44"/>
      <c r="M34" s="44"/>
      <c r="N34" s="44"/>
      <c r="O34" s="50"/>
    </row>
    <row r="35" spans="1:15" ht="12.75">
      <c r="A35" s="43"/>
      <c r="B35" s="43" t="s">
        <v>7</v>
      </c>
      <c r="C35" s="43"/>
      <c r="D35" s="43"/>
      <c r="E35" s="43" t="s">
        <v>7</v>
      </c>
      <c r="F35" s="43"/>
      <c r="G35" s="42" t="s">
        <v>7</v>
      </c>
      <c r="H35" s="43"/>
      <c r="I35" s="43"/>
      <c r="J35" s="43"/>
      <c r="K35" s="43"/>
      <c r="L35" s="44"/>
      <c r="M35" s="44"/>
      <c r="N35" s="44"/>
      <c r="O35" s="50"/>
    </row>
    <row r="36" spans="1:15" ht="12.75">
      <c r="A36" s="43"/>
      <c r="B36" s="43"/>
      <c r="C36" s="43"/>
      <c r="D36" s="43"/>
      <c r="E36" s="43"/>
      <c r="F36" s="43"/>
      <c r="G36" s="43"/>
      <c r="H36" s="43"/>
      <c r="I36" s="43"/>
      <c r="J36" s="43"/>
      <c r="K36" s="43"/>
      <c r="L36" s="44"/>
      <c r="M36" s="44"/>
      <c r="N36" s="44"/>
      <c r="O36" s="50"/>
    </row>
    <row r="37" spans="1:15" ht="12.75">
      <c r="A37" s="43"/>
      <c r="B37" s="43"/>
      <c r="C37" s="43"/>
      <c r="D37" s="43"/>
      <c r="E37" s="43"/>
      <c r="F37" s="43"/>
      <c r="G37" s="43"/>
      <c r="H37" s="43"/>
      <c r="I37" s="43"/>
      <c r="J37" s="43"/>
      <c r="K37" s="43"/>
      <c r="L37" s="44"/>
      <c r="M37" s="44"/>
      <c r="N37" s="44"/>
      <c r="O37" s="50"/>
    </row>
    <row r="38" spans="1:15" ht="12.75">
      <c r="A38" s="43"/>
      <c r="B38" s="43"/>
      <c r="C38" s="43"/>
      <c r="D38" s="43"/>
      <c r="E38" s="43"/>
      <c r="F38" s="43"/>
      <c r="G38" s="43"/>
      <c r="H38" s="43"/>
      <c r="I38" s="43"/>
      <c r="J38" s="43"/>
      <c r="K38" s="43"/>
      <c r="L38" s="44"/>
      <c r="M38" s="44"/>
      <c r="N38" s="44"/>
      <c r="O38" s="50"/>
    </row>
    <row r="39" spans="1:15" ht="12.75">
      <c r="A39" s="43"/>
      <c r="B39" s="43"/>
      <c r="C39" s="43"/>
      <c r="D39" s="43"/>
      <c r="E39" s="43"/>
      <c r="F39" s="43"/>
      <c r="G39" s="43"/>
      <c r="H39" s="43"/>
      <c r="I39" s="43"/>
      <c r="J39" s="43"/>
      <c r="K39" s="43" t="s">
        <v>7</v>
      </c>
      <c r="L39" s="44"/>
      <c r="M39" s="44"/>
      <c r="N39" s="44"/>
      <c r="O39" s="50"/>
    </row>
    <row r="49" ht="12.75">
      <c r="I49" s="40"/>
    </row>
    <row r="50" ht="12.75">
      <c r="I50" s="40"/>
    </row>
    <row r="51" ht="12.75">
      <c r="I51" s="40"/>
    </row>
    <row r="52" ht="12.75">
      <c r="I52" s="40"/>
    </row>
    <row r="53" ht="12.75">
      <c r="I53" s="40"/>
    </row>
    <row r="54" ht="12.75">
      <c r="I54" s="40"/>
    </row>
    <row r="55" ht="12.75">
      <c r="I55" s="40"/>
    </row>
    <row r="56" ht="12.75">
      <c r="I56" s="40"/>
    </row>
    <row r="57" ht="12.75">
      <c r="I57" s="40"/>
    </row>
    <row r="58" ht="12.75">
      <c r="I58" s="40"/>
    </row>
    <row r="59" ht="12.75">
      <c r="I59" s="40"/>
    </row>
    <row r="60" ht="12.75">
      <c r="I60" s="40"/>
    </row>
    <row r="61" ht="12.75">
      <c r="I61" s="40"/>
    </row>
    <row r="62" ht="12.75">
      <c r="I62" s="40"/>
    </row>
    <row r="63" ht="12.75">
      <c r="I63" s="40"/>
    </row>
    <row r="64" ht="12.75">
      <c r="I64" s="40"/>
    </row>
    <row r="65" ht="12.75">
      <c r="I65" s="40"/>
    </row>
    <row r="66" ht="12.75">
      <c r="I66" s="40"/>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fitToHeight="1" fitToWidth="1" horizontalDpi="600" verticalDpi="600" orientation="landscape"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5" tint="0.5999900102615356"/>
    <pageSetUpPr fitToPage="1"/>
  </sheetPr>
  <dimension ref="A1:N364"/>
  <sheetViews>
    <sheetView showGridLines="0" view="pageBreakPreview" zoomScale="60" zoomScaleNormal="50" zoomScalePageLayoutView="55" workbookViewId="0" topLeftCell="A1">
      <selection activeCell="A1" sqref="A1"/>
    </sheetView>
  </sheetViews>
  <sheetFormatPr defaultColWidth="11.421875" defaultRowHeight="24" customHeight="1"/>
  <cols>
    <col min="1" max="1" width="123.140625" style="354" customWidth="1"/>
    <col min="2" max="2" width="23.7109375" style="367" customWidth="1"/>
    <col min="3" max="3" width="1.8515625" style="832" customWidth="1"/>
    <col min="4" max="5" width="23.7109375" style="367" customWidth="1"/>
    <col min="6" max="6" width="23.7109375" style="354" customWidth="1"/>
    <col min="7" max="7" width="1.8515625" style="352" customWidth="1"/>
    <col min="8" max="8" width="23.7109375" style="354" customWidth="1"/>
    <col min="9" max="9" width="1.7109375" style="352" customWidth="1"/>
    <col min="10" max="12" width="23.7109375" style="354" customWidth="1"/>
    <col min="13" max="13" width="23.7109375" style="367" customWidth="1"/>
    <col min="14" max="14" width="15.28125" style="336" bestFit="1" customWidth="1"/>
    <col min="15" max="16384" width="9.140625" style="336" customWidth="1"/>
  </cols>
  <sheetData>
    <row r="1" spans="1:14" ht="24" customHeight="1">
      <c r="A1" s="331"/>
      <c r="B1" s="331"/>
      <c r="C1" s="333"/>
      <c r="D1" s="331"/>
      <c r="E1" s="331"/>
      <c r="F1" s="332"/>
      <c r="G1" s="333"/>
      <c r="H1" s="332"/>
      <c r="I1" s="837"/>
      <c r="J1" s="332"/>
      <c r="K1" s="332"/>
      <c r="L1" s="332"/>
      <c r="M1" s="334" t="s">
        <v>87</v>
      </c>
      <c r="N1" s="335"/>
    </row>
    <row r="2" spans="1:14" ht="24" customHeight="1">
      <c r="A2" s="337"/>
      <c r="B2" s="337"/>
      <c r="C2" s="338"/>
      <c r="D2" s="337"/>
      <c r="E2" s="337"/>
      <c r="F2" s="330"/>
      <c r="G2" s="338"/>
      <c r="H2" s="330"/>
      <c r="I2" s="347"/>
      <c r="J2" s="330"/>
      <c r="K2" s="330"/>
      <c r="L2" s="330"/>
      <c r="M2" s="337"/>
      <c r="N2" s="335"/>
    </row>
    <row r="3" spans="1:14" ht="79.5" customHeight="1" thickBot="1">
      <c r="A3" s="339" t="s">
        <v>67</v>
      </c>
      <c r="B3" s="110" t="s">
        <v>82</v>
      </c>
      <c r="C3" s="494"/>
      <c r="D3" s="111" t="s">
        <v>83</v>
      </c>
      <c r="E3" s="112" t="s">
        <v>85</v>
      </c>
      <c r="F3" s="112" t="s">
        <v>84</v>
      </c>
      <c r="G3" s="341"/>
      <c r="H3" s="113" t="s">
        <v>86</v>
      </c>
      <c r="I3" s="340"/>
      <c r="J3" s="112" t="s">
        <v>79</v>
      </c>
      <c r="K3" s="112" t="s">
        <v>80</v>
      </c>
      <c r="L3" s="112" t="s">
        <v>351</v>
      </c>
      <c r="M3" s="112" t="s">
        <v>81</v>
      </c>
      <c r="N3" s="335"/>
    </row>
    <row r="4" spans="1:14" s="346" customFormat="1" ht="24" customHeight="1">
      <c r="A4" s="663" t="s">
        <v>153</v>
      </c>
      <c r="B4" s="343"/>
      <c r="C4" s="343"/>
      <c r="D4" s="343"/>
      <c r="E4" s="344"/>
      <c r="F4" s="344"/>
      <c r="G4" s="343"/>
      <c r="H4" s="344"/>
      <c r="I4" s="344"/>
      <c r="J4" s="344"/>
      <c r="K4" s="344"/>
      <c r="L4" s="344"/>
      <c r="M4" s="345"/>
      <c r="N4" s="342"/>
    </row>
    <row r="5" spans="1:14" s="352" customFormat="1" ht="24" customHeight="1">
      <c r="A5" s="664" t="s">
        <v>105</v>
      </c>
      <c r="B5" s="348"/>
      <c r="C5" s="350"/>
      <c r="D5" s="348"/>
      <c r="E5" s="349"/>
      <c r="F5" s="349"/>
      <c r="G5" s="350"/>
      <c r="H5" s="349"/>
      <c r="I5" s="838"/>
      <c r="J5" s="349"/>
      <c r="K5" s="349"/>
      <c r="L5" s="349"/>
      <c r="M5" s="351"/>
      <c r="N5" s="347"/>
    </row>
    <row r="6" spans="1:14" s="354" customFormat="1" ht="24" customHeight="1">
      <c r="A6" s="665" t="s">
        <v>283</v>
      </c>
      <c r="B6" s="495">
        <v>5743</v>
      </c>
      <c r="C6" s="827"/>
      <c r="D6" s="495">
        <v>1929</v>
      </c>
      <c r="E6" s="466">
        <v>1929</v>
      </c>
      <c r="F6" s="466">
        <v>1885</v>
      </c>
      <c r="G6" s="833"/>
      <c r="H6" s="466">
        <v>7466</v>
      </c>
      <c r="I6" s="833"/>
      <c r="J6" s="466">
        <v>1910</v>
      </c>
      <c r="K6" s="466">
        <v>1867</v>
      </c>
      <c r="L6" s="466">
        <v>1869</v>
      </c>
      <c r="M6" s="466">
        <v>1820</v>
      </c>
      <c r="N6" s="353"/>
    </row>
    <row r="7" spans="1:14" s="354" customFormat="1" ht="24" customHeight="1">
      <c r="A7" s="665" t="s">
        <v>284</v>
      </c>
      <c r="B7" s="495">
        <v>2685</v>
      </c>
      <c r="C7" s="827"/>
      <c r="D7" s="496">
        <v>880.5787471400001</v>
      </c>
      <c r="E7" s="467">
        <v>897.2753218099999</v>
      </c>
      <c r="F7" s="467">
        <v>907.14593105</v>
      </c>
      <c r="G7" s="833"/>
      <c r="H7" s="466">
        <v>3782</v>
      </c>
      <c r="I7" s="839">
        <v>3782</v>
      </c>
      <c r="J7" s="467">
        <v>933</v>
      </c>
      <c r="K7" s="467">
        <v>948</v>
      </c>
      <c r="L7" s="467">
        <v>953</v>
      </c>
      <c r="M7" s="467">
        <v>948</v>
      </c>
      <c r="N7" s="353"/>
    </row>
    <row r="8" spans="1:14" s="354" customFormat="1" ht="24" customHeight="1">
      <c r="A8" s="665" t="s">
        <v>302</v>
      </c>
      <c r="B8" s="815">
        <v>182</v>
      </c>
      <c r="C8" s="827"/>
      <c r="D8" s="815">
        <v>61</v>
      </c>
      <c r="E8" s="816">
        <v>62</v>
      </c>
      <c r="F8" s="816">
        <v>59</v>
      </c>
      <c r="G8" s="833"/>
      <c r="H8" s="816">
        <v>247</v>
      </c>
      <c r="I8" s="833"/>
      <c r="J8" s="816">
        <v>60</v>
      </c>
      <c r="K8" s="816">
        <v>60</v>
      </c>
      <c r="L8" s="816">
        <v>64</v>
      </c>
      <c r="M8" s="816">
        <v>63</v>
      </c>
      <c r="N8" s="355"/>
    </row>
    <row r="9" spans="1:14" s="354" customFormat="1" ht="24" customHeight="1">
      <c r="A9" s="666" t="s">
        <v>286</v>
      </c>
      <c r="B9" s="495">
        <v>8610</v>
      </c>
      <c r="C9" s="827"/>
      <c r="D9" s="495">
        <v>2870.5787471400004</v>
      </c>
      <c r="E9" s="466">
        <v>2888.2753218099997</v>
      </c>
      <c r="F9" s="466">
        <v>2851.14593105</v>
      </c>
      <c r="G9" s="833"/>
      <c r="H9" s="466">
        <v>11495</v>
      </c>
      <c r="I9" s="833"/>
      <c r="J9" s="466">
        <v>2903</v>
      </c>
      <c r="K9" s="466">
        <v>2875</v>
      </c>
      <c r="L9" s="466">
        <v>2886</v>
      </c>
      <c r="M9" s="466">
        <v>2831</v>
      </c>
      <c r="N9" s="353"/>
    </row>
    <row r="10" spans="1:14" s="354" customFormat="1" ht="24" customHeight="1">
      <c r="A10" s="665" t="s">
        <v>164</v>
      </c>
      <c r="B10" s="496">
        <v>209</v>
      </c>
      <c r="C10" s="827"/>
      <c r="D10" s="496">
        <v>70</v>
      </c>
      <c r="E10" s="467">
        <v>70</v>
      </c>
      <c r="F10" s="467">
        <v>69</v>
      </c>
      <c r="G10" s="833"/>
      <c r="H10" s="467">
        <v>242</v>
      </c>
      <c r="I10" s="833"/>
      <c r="J10" s="467">
        <v>64</v>
      </c>
      <c r="K10" s="467">
        <v>61</v>
      </c>
      <c r="L10" s="467">
        <v>59</v>
      </c>
      <c r="M10" s="467">
        <v>58</v>
      </c>
      <c r="N10" s="356"/>
    </row>
    <row r="11" spans="1:14" s="346" customFormat="1" ht="24" customHeight="1">
      <c r="A11" s="667" t="s">
        <v>165</v>
      </c>
      <c r="B11" s="817">
        <v>8819</v>
      </c>
      <c r="C11" s="828"/>
      <c r="D11" s="817">
        <v>2940.5787471400004</v>
      </c>
      <c r="E11" s="819">
        <v>2958.2753218099997</v>
      </c>
      <c r="F11" s="819">
        <v>2920.14593105</v>
      </c>
      <c r="G11" s="834"/>
      <c r="H11" s="819">
        <v>11737</v>
      </c>
      <c r="I11" s="834"/>
      <c r="J11" s="819">
        <v>2967</v>
      </c>
      <c r="K11" s="819">
        <v>2936</v>
      </c>
      <c r="L11" s="819">
        <v>2945</v>
      </c>
      <c r="M11" s="819">
        <v>2889</v>
      </c>
      <c r="N11" s="357"/>
    </row>
    <row r="12" spans="1:14" s="354" customFormat="1" ht="24" customHeight="1">
      <c r="A12" s="665" t="s">
        <v>287</v>
      </c>
      <c r="B12" s="496">
        <v>367</v>
      </c>
      <c r="C12" s="827"/>
      <c r="D12" s="496">
        <v>114</v>
      </c>
      <c r="E12" s="467">
        <v>120</v>
      </c>
      <c r="F12" s="467">
        <v>133</v>
      </c>
      <c r="G12" s="833"/>
      <c r="H12" s="467">
        <v>466</v>
      </c>
      <c r="I12" s="833"/>
      <c r="J12" s="467">
        <v>153</v>
      </c>
      <c r="K12" s="467">
        <v>111</v>
      </c>
      <c r="L12" s="467">
        <v>98</v>
      </c>
      <c r="M12" s="467">
        <v>104</v>
      </c>
      <c r="N12" s="356"/>
    </row>
    <row r="13" spans="1:14" s="354" customFormat="1" ht="24" customHeight="1">
      <c r="A13" s="665" t="s">
        <v>288</v>
      </c>
      <c r="B13" s="815">
        <v>31</v>
      </c>
      <c r="C13" s="827"/>
      <c r="D13" s="815">
        <v>10</v>
      </c>
      <c r="E13" s="816">
        <v>10</v>
      </c>
      <c r="F13" s="816">
        <v>11</v>
      </c>
      <c r="G13" s="833"/>
      <c r="H13" s="816">
        <v>64</v>
      </c>
      <c r="I13" s="833"/>
      <c r="J13" s="816">
        <v>17</v>
      </c>
      <c r="K13" s="816">
        <v>13</v>
      </c>
      <c r="L13" s="816">
        <v>18</v>
      </c>
      <c r="M13" s="816">
        <v>16</v>
      </c>
      <c r="N13" s="356"/>
    </row>
    <row r="14" spans="1:14" s="354" customFormat="1" ht="24" customHeight="1">
      <c r="A14" s="666" t="s">
        <v>289</v>
      </c>
      <c r="B14" s="496">
        <v>398</v>
      </c>
      <c r="C14" s="827"/>
      <c r="D14" s="496">
        <v>124</v>
      </c>
      <c r="E14" s="467">
        <v>130</v>
      </c>
      <c r="F14" s="467">
        <v>144</v>
      </c>
      <c r="G14" s="833"/>
      <c r="H14" s="467">
        <v>530</v>
      </c>
      <c r="I14" s="833"/>
      <c r="J14" s="467">
        <v>170</v>
      </c>
      <c r="K14" s="467">
        <v>124</v>
      </c>
      <c r="L14" s="467">
        <v>116</v>
      </c>
      <c r="M14" s="467">
        <v>120</v>
      </c>
      <c r="N14" s="356"/>
    </row>
    <row r="15" spans="1:14" s="354" customFormat="1" ht="24" customHeight="1">
      <c r="A15" s="668" t="s">
        <v>167</v>
      </c>
      <c r="B15" s="496">
        <v>1</v>
      </c>
      <c r="C15" s="827"/>
      <c r="D15" s="496">
        <v>1</v>
      </c>
      <c r="E15" s="467">
        <v>0</v>
      </c>
      <c r="F15" s="467">
        <v>0</v>
      </c>
      <c r="G15" s="833"/>
      <c r="H15" s="467">
        <v>0</v>
      </c>
      <c r="I15" s="833"/>
      <c r="J15" s="467">
        <v>0</v>
      </c>
      <c r="K15" s="467">
        <v>0</v>
      </c>
      <c r="L15" s="467">
        <v>0</v>
      </c>
      <c r="M15" s="467">
        <v>0</v>
      </c>
      <c r="N15" s="356"/>
    </row>
    <row r="16" spans="1:14" s="346" customFormat="1" ht="24" customHeight="1">
      <c r="A16" s="667" t="s">
        <v>168</v>
      </c>
      <c r="B16" s="818">
        <v>399</v>
      </c>
      <c r="C16" s="828"/>
      <c r="D16" s="818">
        <v>125</v>
      </c>
      <c r="E16" s="820">
        <v>130</v>
      </c>
      <c r="F16" s="820">
        <v>144</v>
      </c>
      <c r="G16" s="834"/>
      <c r="H16" s="820">
        <v>530</v>
      </c>
      <c r="I16" s="834"/>
      <c r="J16" s="820">
        <v>170</v>
      </c>
      <c r="K16" s="820">
        <v>124</v>
      </c>
      <c r="L16" s="820">
        <v>116</v>
      </c>
      <c r="M16" s="820">
        <v>120</v>
      </c>
      <c r="N16" s="357"/>
    </row>
    <row r="17" spans="1:14" s="354" customFormat="1" ht="24" customHeight="1">
      <c r="A17" s="669" t="s">
        <v>169</v>
      </c>
      <c r="B17" s="495">
        <v>9008</v>
      </c>
      <c r="C17" s="827"/>
      <c r="D17" s="495">
        <v>2995</v>
      </c>
      <c r="E17" s="466">
        <v>3018</v>
      </c>
      <c r="F17" s="466">
        <v>2995</v>
      </c>
      <c r="G17" s="833"/>
      <c r="H17" s="466">
        <v>12025</v>
      </c>
      <c r="I17" s="833"/>
      <c r="J17" s="466">
        <v>3073</v>
      </c>
      <c r="K17" s="466">
        <v>2999</v>
      </c>
      <c r="L17" s="466">
        <v>3002</v>
      </c>
      <c r="M17" s="466">
        <v>2951</v>
      </c>
      <c r="N17" s="356"/>
    </row>
    <row r="18" spans="1:14" s="346" customFormat="1" ht="24" customHeight="1">
      <c r="A18" s="670" t="s">
        <v>108</v>
      </c>
      <c r="B18" s="546">
        <v>9218</v>
      </c>
      <c r="C18" s="828"/>
      <c r="D18" s="546">
        <v>3065.5787471400004</v>
      </c>
      <c r="E18" s="548">
        <v>3088.2753218099997</v>
      </c>
      <c r="F18" s="548">
        <v>3064.14593105</v>
      </c>
      <c r="G18" s="834"/>
      <c r="H18" s="548">
        <v>12267</v>
      </c>
      <c r="I18" s="834"/>
      <c r="J18" s="548">
        <v>3137</v>
      </c>
      <c r="K18" s="548">
        <v>3060</v>
      </c>
      <c r="L18" s="548">
        <v>3061</v>
      </c>
      <c r="M18" s="548">
        <v>3009</v>
      </c>
      <c r="N18" s="357"/>
    </row>
    <row r="19" spans="1:14" s="354" customFormat="1" ht="24" customHeight="1">
      <c r="A19" s="671" t="s">
        <v>156</v>
      </c>
      <c r="B19" s="495">
        <v>-5163</v>
      </c>
      <c r="C19" s="827"/>
      <c r="D19" s="495">
        <v>-1711</v>
      </c>
      <c r="E19" s="466">
        <v>-1727</v>
      </c>
      <c r="F19" s="466">
        <v>-1725</v>
      </c>
      <c r="G19" s="833"/>
      <c r="H19" s="466">
        <v>-6946</v>
      </c>
      <c r="I19" s="833"/>
      <c r="J19" s="466">
        <v>-1798</v>
      </c>
      <c r="K19" s="466">
        <v>-1724</v>
      </c>
      <c r="L19" s="466">
        <v>-1728</v>
      </c>
      <c r="M19" s="466">
        <v>-1696</v>
      </c>
      <c r="N19" s="356"/>
    </row>
    <row r="20" spans="1:14" s="354" customFormat="1" ht="24" customHeight="1">
      <c r="A20" s="672" t="s">
        <v>142</v>
      </c>
      <c r="B20" s="825">
        <v>4055</v>
      </c>
      <c r="C20" s="827"/>
      <c r="D20" s="825">
        <v>1355</v>
      </c>
      <c r="E20" s="826">
        <v>1361</v>
      </c>
      <c r="F20" s="826">
        <v>1339</v>
      </c>
      <c r="G20" s="833"/>
      <c r="H20" s="826">
        <v>5321</v>
      </c>
      <c r="I20" s="833"/>
      <c r="J20" s="826">
        <v>1339</v>
      </c>
      <c r="K20" s="826">
        <v>1336</v>
      </c>
      <c r="L20" s="826">
        <v>1333</v>
      </c>
      <c r="M20" s="826">
        <v>1313</v>
      </c>
      <c r="N20" s="356"/>
    </row>
    <row r="21" spans="1:14" s="359" customFormat="1" ht="24" customHeight="1">
      <c r="A21" s="673" t="s">
        <v>143</v>
      </c>
      <c r="B21" s="821">
        <v>0.44</v>
      </c>
      <c r="C21" s="829"/>
      <c r="D21" s="821">
        <v>0.442</v>
      </c>
      <c r="E21" s="822">
        <v>0.441</v>
      </c>
      <c r="F21" s="822">
        <v>0.437</v>
      </c>
      <c r="G21" s="835"/>
      <c r="H21" s="822">
        <v>0.434</v>
      </c>
      <c r="I21" s="835"/>
      <c r="J21" s="822">
        <v>0.427</v>
      </c>
      <c r="K21" s="822">
        <v>0.437</v>
      </c>
      <c r="L21" s="822">
        <v>0.435</v>
      </c>
      <c r="M21" s="822">
        <v>0.436</v>
      </c>
      <c r="N21" s="358"/>
    </row>
    <row r="22" spans="1:14" s="354" customFormat="1" ht="24" customHeight="1">
      <c r="A22" s="674"/>
      <c r="B22" s="496"/>
      <c r="C22" s="827"/>
      <c r="D22" s="496"/>
      <c r="E22" s="467"/>
      <c r="F22" s="467"/>
      <c r="G22" s="833"/>
      <c r="H22" s="467"/>
      <c r="I22" s="833"/>
      <c r="J22" s="467"/>
      <c r="K22" s="467"/>
      <c r="L22" s="467"/>
      <c r="M22" s="467"/>
      <c r="N22" s="330"/>
    </row>
    <row r="23" spans="1:14" s="354" customFormat="1" ht="24" customHeight="1">
      <c r="A23" s="671" t="s">
        <v>250</v>
      </c>
      <c r="B23" s="495">
        <v>2278</v>
      </c>
      <c r="C23" s="827"/>
      <c r="D23" s="496">
        <v>824</v>
      </c>
      <c r="E23" s="467">
        <v>780</v>
      </c>
      <c r="F23" s="467">
        <v>674</v>
      </c>
      <c r="G23" s="833"/>
      <c r="H23" s="466">
        <v>3193</v>
      </c>
      <c r="I23" s="833"/>
      <c r="J23" s="467">
        <v>809</v>
      </c>
      <c r="K23" s="467">
        <v>797</v>
      </c>
      <c r="L23" s="467">
        <v>843</v>
      </c>
      <c r="M23" s="467">
        <v>744</v>
      </c>
      <c r="N23" s="330"/>
    </row>
    <row r="24" spans="1:14" s="824" customFormat="1" ht="24" customHeight="1">
      <c r="A24" s="675" t="s">
        <v>161</v>
      </c>
      <c r="B24" s="821">
        <v>0.24712518984595358</v>
      </c>
      <c r="C24" s="830">
        <v>0</v>
      </c>
      <c r="D24" s="821">
        <v>0.26875407697325504</v>
      </c>
      <c r="E24" s="822">
        <v>0.25259067357512954</v>
      </c>
      <c r="F24" s="822">
        <v>0.21997389033942558</v>
      </c>
      <c r="G24" s="835"/>
      <c r="H24" s="822">
        <v>0.260291839895655</v>
      </c>
      <c r="I24" s="840"/>
      <c r="J24" s="822">
        <v>0.2578897035384125</v>
      </c>
      <c r="K24" s="822">
        <v>0.2604575163398693</v>
      </c>
      <c r="L24" s="822">
        <v>0.2754001960143744</v>
      </c>
      <c r="M24" s="822">
        <v>0.2472582253240279</v>
      </c>
      <c r="N24" s="823"/>
    </row>
    <row r="25" spans="1:14" s="346" customFormat="1" ht="24" customHeight="1">
      <c r="A25" s="676" t="s">
        <v>303</v>
      </c>
      <c r="B25" s="547"/>
      <c r="C25" s="828"/>
      <c r="D25" s="547"/>
      <c r="E25" s="549"/>
      <c r="F25" s="549"/>
      <c r="G25" s="834"/>
      <c r="H25" s="549"/>
      <c r="I25" s="834"/>
      <c r="J25" s="549"/>
      <c r="K25" s="549"/>
      <c r="L25" s="549"/>
      <c r="M25" s="550"/>
      <c r="N25" s="342"/>
    </row>
    <row r="26" spans="1:14" s="361" customFormat="1" ht="27" customHeight="1">
      <c r="A26" s="677" t="s">
        <v>304</v>
      </c>
      <c r="B26" s="495">
        <v>100222</v>
      </c>
      <c r="C26" s="827"/>
      <c r="D26" s="495">
        <v>58137</v>
      </c>
      <c r="E26" s="466">
        <v>19414</v>
      </c>
      <c r="F26" s="466">
        <v>22671</v>
      </c>
      <c r="G26" s="833"/>
      <c r="H26" s="466">
        <v>116599</v>
      </c>
      <c r="I26" s="833"/>
      <c r="J26" s="466">
        <v>32518</v>
      </c>
      <c r="K26" s="466">
        <v>53122</v>
      </c>
      <c r="L26" s="466">
        <v>12803</v>
      </c>
      <c r="M26" s="466">
        <v>18156</v>
      </c>
      <c r="N26" s="360"/>
    </row>
    <row r="27" spans="1:14" s="363" customFormat="1" ht="27" customHeight="1">
      <c r="A27" s="678" t="s">
        <v>305</v>
      </c>
      <c r="B27" s="497">
        <v>3519962</v>
      </c>
      <c r="C27" s="827"/>
      <c r="D27" s="497">
        <v>3519962</v>
      </c>
      <c r="E27" s="468">
        <v>3461825</v>
      </c>
      <c r="F27" s="468">
        <v>3442411</v>
      </c>
      <c r="G27" s="833"/>
      <c r="H27" s="468">
        <v>3410374</v>
      </c>
      <c r="I27" s="833"/>
      <c r="J27" s="468">
        <v>3410374</v>
      </c>
      <c r="K27" s="468">
        <v>3377856</v>
      </c>
      <c r="L27" s="468">
        <v>3324734</v>
      </c>
      <c r="M27" s="468">
        <v>3311931</v>
      </c>
      <c r="N27" s="362"/>
    </row>
    <row r="28" spans="1:14" s="346" customFormat="1" ht="27" customHeight="1">
      <c r="A28" s="679" t="s">
        <v>306</v>
      </c>
      <c r="B28" s="547"/>
      <c r="C28" s="828"/>
      <c r="D28" s="547"/>
      <c r="E28" s="549"/>
      <c r="F28" s="549"/>
      <c r="G28" s="834"/>
      <c r="H28" s="549"/>
      <c r="I28" s="834"/>
      <c r="J28" s="549"/>
      <c r="K28" s="549"/>
      <c r="L28" s="549"/>
      <c r="M28" s="549"/>
      <c r="N28" s="342"/>
    </row>
    <row r="29" spans="1:14" s="354" customFormat="1" ht="27" customHeight="1">
      <c r="A29" s="671" t="s">
        <v>307</v>
      </c>
      <c r="B29" s="495">
        <v>5632</v>
      </c>
      <c r="C29" s="827"/>
      <c r="D29" s="495">
        <v>4842</v>
      </c>
      <c r="E29" s="466">
        <v>2350</v>
      </c>
      <c r="F29" s="466">
        <v>-1560</v>
      </c>
      <c r="G29" s="833"/>
      <c r="H29" s="466">
        <v>21559</v>
      </c>
      <c r="I29" s="833"/>
      <c r="J29" s="466">
        <v>13231</v>
      </c>
      <c r="K29" s="466">
        <v>13230</v>
      </c>
      <c r="L29" s="466">
        <v>5452</v>
      </c>
      <c r="M29" s="466">
        <v>-10354</v>
      </c>
      <c r="N29" s="330"/>
    </row>
    <row r="30" spans="1:14" s="354" customFormat="1" ht="27" customHeight="1">
      <c r="A30" s="680" t="s">
        <v>308</v>
      </c>
      <c r="B30" s="495">
        <v>69437</v>
      </c>
      <c r="C30" s="827"/>
      <c r="D30" s="495">
        <v>31746</v>
      </c>
      <c r="E30" s="466">
        <v>16775</v>
      </c>
      <c r="F30" s="466">
        <v>20916</v>
      </c>
      <c r="G30" s="833"/>
      <c r="H30" s="466">
        <v>110790</v>
      </c>
      <c r="I30" s="833"/>
      <c r="J30" s="466">
        <v>36473</v>
      </c>
      <c r="K30" s="466">
        <v>40091</v>
      </c>
      <c r="L30" s="466">
        <v>20653</v>
      </c>
      <c r="M30" s="466">
        <v>13573</v>
      </c>
      <c r="N30" s="330"/>
    </row>
    <row r="31" spans="1:14" s="354" customFormat="1" ht="27" customHeight="1">
      <c r="A31" s="680" t="s">
        <v>296</v>
      </c>
      <c r="B31" s="495">
        <v>-63805</v>
      </c>
      <c r="C31" s="827"/>
      <c r="D31" s="495">
        <v>-26904</v>
      </c>
      <c r="E31" s="466">
        <v>-14425</v>
      </c>
      <c r="F31" s="466">
        <v>-22476</v>
      </c>
      <c r="G31" s="833"/>
      <c r="H31" s="466">
        <v>-89231</v>
      </c>
      <c r="I31" s="833"/>
      <c r="J31" s="466">
        <v>-23242</v>
      </c>
      <c r="K31" s="466">
        <v>-26861</v>
      </c>
      <c r="L31" s="466">
        <v>-15201</v>
      </c>
      <c r="M31" s="466">
        <v>-23927</v>
      </c>
      <c r="N31" s="330"/>
    </row>
    <row r="32" spans="1:14" s="354" customFormat="1" ht="27" customHeight="1">
      <c r="A32" s="681" t="s">
        <v>309</v>
      </c>
      <c r="B32" s="497">
        <v>2772043</v>
      </c>
      <c r="C32" s="827"/>
      <c r="D32" s="497">
        <v>2772043</v>
      </c>
      <c r="E32" s="468">
        <v>2767201</v>
      </c>
      <c r="F32" s="468">
        <v>2764851</v>
      </c>
      <c r="G32" s="833"/>
      <c r="H32" s="468">
        <v>2766411</v>
      </c>
      <c r="I32" s="833"/>
      <c r="J32" s="468">
        <v>2766411</v>
      </c>
      <c r="K32" s="468">
        <v>2753180</v>
      </c>
      <c r="L32" s="468">
        <v>2739950</v>
      </c>
      <c r="M32" s="468">
        <v>2734498</v>
      </c>
      <c r="N32" s="330"/>
    </row>
    <row r="33" spans="1:14" s="354" customFormat="1" ht="27" customHeight="1">
      <c r="A33" s="680" t="s">
        <v>308</v>
      </c>
      <c r="B33" s="497">
        <v>1745143</v>
      </c>
      <c r="C33" s="827"/>
      <c r="D33" s="497">
        <v>1745143</v>
      </c>
      <c r="E33" s="468">
        <v>1713397</v>
      </c>
      <c r="F33" s="468">
        <v>1696622</v>
      </c>
      <c r="G33" s="833"/>
      <c r="H33" s="468">
        <v>1675706</v>
      </c>
      <c r="I33" s="833"/>
      <c r="J33" s="468">
        <v>1675706</v>
      </c>
      <c r="K33" s="468">
        <v>1639233</v>
      </c>
      <c r="L33" s="468">
        <v>1599142</v>
      </c>
      <c r="M33" s="468">
        <v>1578489</v>
      </c>
      <c r="N33" s="330"/>
    </row>
    <row r="34" spans="1:14" s="354" customFormat="1" ht="27" customHeight="1">
      <c r="A34" s="680" t="s">
        <v>296</v>
      </c>
      <c r="B34" s="497">
        <v>1026900</v>
      </c>
      <c r="C34" s="827"/>
      <c r="D34" s="497">
        <v>1026900</v>
      </c>
      <c r="E34" s="468">
        <v>1053804</v>
      </c>
      <c r="F34" s="468">
        <v>1068229</v>
      </c>
      <c r="G34" s="833"/>
      <c r="H34" s="468">
        <v>1090705</v>
      </c>
      <c r="I34" s="833"/>
      <c r="J34" s="468">
        <v>1090705</v>
      </c>
      <c r="K34" s="468">
        <v>1113947</v>
      </c>
      <c r="L34" s="468">
        <v>1140808</v>
      </c>
      <c r="M34" s="468">
        <v>1156009</v>
      </c>
      <c r="N34" s="330"/>
    </row>
    <row r="35" spans="1:14" s="346" customFormat="1" ht="27" customHeight="1">
      <c r="A35" s="679" t="s">
        <v>310</v>
      </c>
      <c r="B35" s="547"/>
      <c r="C35" s="828"/>
      <c r="D35" s="547"/>
      <c r="E35" s="549"/>
      <c r="F35" s="549"/>
      <c r="G35" s="834"/>
      <c r="H35" s="549"/>
      <c r="I35" s="834"/>
      <c r="J35" s="549"/>
      <c r="K35" s="549"/>
      <c r="L35" s="549"/>
      <c r="M35" s="549"/>
      <c r="N35" s="342"/>
    </row>
    <row r="36" spans="1:14" s="354" customFormat="1" ht="27" customHeight="1">
      <c r="A36" s="682" t="s">
        <v>311</v>
      </c>
      <c r="B36" s="497">
        <v>2755593</v>
      </c>
      <c r="C36" s="827"/>
      <c r="D36" s="497">
        <v>2755593</v>
      </c>
      <c r="E36" s="468">
        <v>2821249</v>
      </c>
      <c r="F36" s="468">
        <v>2894029</v>
      </c>
      <c r="G36" s="833"/>
      <c r="H36" s="468">
        <v>2960808</v>
      </c>
      <c r="I36" s="833"/>
      <c r="J36" s="468">
        <v>2960808</v>
      </c>
      <c r="K36" s="468">
        <v>3020819</v>
      </c>
      <c r="L36" s="468">
        <v>3094060</v>
      </c>
      <c r="M36" s="468">
        <v>3163618</v>
      </c>
      <c r="N36" s="330"/>
    </row>
    <row r="37" spans="1:14" s="354" customFormat="1" ht="27" customHeight="1">
      <c r="A37" s="682" t="s">
        <v>312</v>
      </c>
      <c r="B37" s="495">
        <v>-205215</v>
      </c>
      <c r="C37" s="827"/>
      <c r="D37" s="495">
        <v>-65656</v>
      </c>
      <c r="E37" s="466">
        <v>-72780</v>
      </c>
      <c r="F37" s="466">
        <v>-66779</v>
      </c>
      <c r="G37" s="833"/>
      <c r="H37" s="466">
        <v>-258881</v>
      </c>
      <c r="I37" s="833"/>
      <c r="J37" s="466">
        <v>-60011</v>
      </c>
      <c r="K37" s="466">
        <v>-73241</v>
      </c>
      <c r="L37" s="466">
        <v>-69558</v>
      </c>
      <c r="M37" s="466">
        <v>-56071</v>
      </c>
      <c r="N37" s="330"/>
    </row>
    <row r="38" spans="1:14" s="354" customFormat="1" ht="24" customHeight="1">
      <c r="A38" s="364"/>
      <c r="B38" s="498"/>
      <c r="C38" s="831"/>
      <c r="D38" s="499"/>
      <c r="E38" s="364"/>
      <c r="F38" s="364"/>
      <c r="G38" s="836"/>
      <c r="H38" s="364"/>
      <c r="I38" s="836"/>
      <c r="J38" s="364"/>
      <c r="K38" s="364"/>
      <c r="L38" s="364"/>
      <c r="M38" s="364"/>
      <c r="N38" s="330"/>
    </row>
    <row r="39" spans="1:14" s="366" customFormat="1" ht="24" customHeight="1">
      <c r="A39" s="944" t="s">
        <v>325</v>
      </c>
      <c r="B39" s="944"/>
      <c r="C39" s="944"/>
      <c r="D39" s="944"/>
      <c r="E39" s="944"/>
      <c r="F39" s="944"/>
      <c r="G39" s="944"/>
      <c r="H39" s="944"/>
      <c r="I39" s="944"/>
      <c r="J39" s="944"/>
      <c r="K39" s="944"/>
      <c r="L39" s="944"/>
      <c r="M39" s="944"/>
      <c r="N39" s="365"/>
    </row>
    <row r="40" spans="1:14" s="366" customFormat="1" ht="24" customHeight="1">
      <c r="A40" s="944"/>
      <c r="B40" s="944"/>
      <c r="C40" s="944"/>
      <c r="D40" s="944"/>
      <c r="E40" s="944"/>
      <c r="F40" s="944"/>
      <c r="G40" s="944"/>
      <c r="H40" s="944"/>
      <c r="I40" s="944"/>
      <c r="J40" s="944"/>
      <c r="K40" s="944"/>
      <c r="L40" s="944"/>
      <c r="M40" s="944"/>
      <c r="N40" s="365"/>
    </row>
    <row r="41" spans="1:14" s="366" customFormat="1" ht="24" customHeight="1">
      <c r="A41" s="945" t="s">
        <v>324</v>
      </c>
      <c r="B41" s="945"/>
      <c r="C41" s="945"/>
      <c r="D41" s="945"/>
      <c r="E41" s="945"/>
      <c r="F41" s="945"/>
      <c r="G41" s="945"/>
      <c r="H41" s="945"/>
      <c r="I41" s="945"/>
      <c r="J41" s="945"/>
      <c r="K41" s="945"/>
      <c r="L41" s="945"/>
      <c r="M41" s="945"/>
      <c r="N41" s="365"/>
    </row>
    <row r="42" spans="1:14" s="366" customFormat="1" ht="24" customHeight="1">
      <c r="A42" s="945"/>
      <c r="B42" s="945"/>
      <c r="C42" s="945"/>
      <c r="D42" s="945"/>
      <c r="E42" s="945"/>
      <c r="F42" s="945"/>
      <c r="G42" s="945"/>
      <c r="H42" s="945"/>
      <c r="I42" s="945"/>
      <c r="J42" s="945"/>
      <c r="K42" s="945"/>
      <c r="L42" s="945"/>
      <c r="M42" s="945"/>
      <c r="N42" s="365"/>
    </row>
    <row r="43" spans="1:14" ht="24" customHeight="1">
      <c r="A43" s="330"/>
      <c r="B43" s="337"/>
      <c r="C43" s="338"/>
      <c r="D43" s="337"/>
      <c r="E43" s="337"/>
      <c r="F43" s="330"/>
      <c r="G43" s="347"/>
      <c r="H43" s="330"/>
      <c r="I43" s="347"/>
      <c r="J43" s="330"/>
      <c r="K43" s="330"/>
      <c r="L43" s="330"/>
      <c r="M43" s="337"/>
      <c r="N43" s="335"/>
    </row>
    <row r="44" spans="1:14" ht="24" customHeight="1">
      <c r="A44" s="330"/>
      <c r="B44" s="337"/>
      <c r="C44" s="338"/>
      <c r="D44" s="337"/>
      <c r="E44" s="337"/>
      <c r="F44" s="330"/>
      <c r="G44" s="347"/>
      <c r="H44" s="330"/>
      <c r="I44" s="347"/>
      <c r="J44" s="330"/>
      <c r="K44" s="330"/>
      <c r="L44" s="330"/>
      <c r="M44" s="337"/>
      <c r="N44" s="335"/>
    </row>
    <row r="45" spans="1:14" ht="24" customHeight="1">
      <c r="A45" s="330"/>
      <c r="B45" s="337"/>
      <c r="C45" s="338"/>
      <c r="D45" s="337"/>
      <c r="E45" s="337"/>
      <c r="F45" s="330"/>
      <c r="G45" s="347"/>
      <c r="H45" s="330"/>
      <c r="I45" s="347"/>
      <c r="J45" s="330"/>
      <c r="K45" s="330"/>
      <c r="L45" s="330"/>
      <c r="M45" s="337"/>
      <c r="N45" s="335"/>
    </row>
    <row r="46" spans="1:14" ht="24" customHeight="1">
      <c r="A46" s="330"/>
      <c r="B46" s="337"/>
      <c r="C46" s="338"/>
      <c r="D46" s="337"/>
      <c r="E46" s="337"/>
      <c r="F46" s="330"/>
      <c r="G46" s="347"/>
      <c r="H46" s="330"/>
      <c r="I46" s="347"/>
      <c r="J46" s="330"/>
      <c r="K46" s="330"/>
      <c r="L46" s="330"/>
      <c r="M46" s="337"/>
      <c r="N46" s="335"/>
    </row>
    <row r="47" spans="1:14" ht="24" customHeight="1">
      <c r="A47" s="330"/>
      <c r="B47" s="337"/>
      <c r="C47" s="338"/>
      <c r="D47" s="337"/>
      <c r="E47" s="337"/>
      <c r="F47" s="330"/>
      <c r="G47" s="347"/>
      <c r="H47" s="330"/>
      <c r="I47" s="347"/>
      <c r="J47" s="330"/>
      <c r="K47" s="330"/>
      <c r="L47" s="330"/>
      <c r="M47" s="337"/>
      <c r="N47" s="335"/>
    </row>
    <row r="48" spans="1:14" ht="24" customHeight="1">
      <c r="A48" s="330"/>
      <c r="B48" s="337"/>
      <c r="C48" s="338"/>
      <c r="D48" s="337"/>
      <c r="E48" s="337"/>
      <c r="F48" s="330"/>
      <c r="G48" s="347"/>
      <c r="H48" s="330"/>
      <c r="I48" s="347"/>
      <c r="J48" s="330"/>
      <c r="K48" s="330"/>
      <c r="L48" s="330"/>
      <c r="M48" s="337"/>
      <c r="N48" s="335"/>
    </row>
    <row r="49" spans="1:14" ht="24" customHeight="1">
      <c r="A49" s="330"/>
      <c r="B49" s="337"/>
      <c r="C49" s="338"/>
      <c r="D49" s="337"/>
      <c r="E49" s="337"/>
      <c r="F49" s="330"/>
      <c r="G49" s="347"/>
      <c r="H49" s="330"/>
      <c r="I49" s="347"/>
      <c r="J49" s="330"/>
      <c r="K49" s="330"/>
      <c r="L49" s="330"/>
      <c r="M49" s="337"/>
      <c r="N49" s="335"/>
    </row>
    <row r="50" spans="1:14" ht="24" customHeight="1">
      <c r="A50" s="330"/>
      <c r="B50" s="337"/>
      <c r="C50" s="338"/>
      <c r="D50" s="337"/>
      <c r="E50" s="337"/>
      <c r="F50" s="330"/>
      <c r="G50" s="347"/>
      <c r="H50" s="330"/>
      <c r="I50" s="347"/>
      <c r="J50" s="330"/>
      <c r="K50" s="330"/>
      <c r="L50" s="330"/>
      <c r="M50" s="337"/>
      <c r="N50" s="335"/>
    </row>
    <row r="51" spans="1:14" ht="24" customHeight="1">
      <c r="A51" s="330"/>
      <c r="B51" s="337"/>
      <c r="C51" s="338"/>
      <c r="D51" s="337"/>
      <c r="E51" s="337"/>
      <c r="F51" s="330"/>
      <c r="G51" s="347"/>
      <c r="H51" s="330"/>
      <c r="I51" s="347"/>
      <c r="J51" s="330"/>
      <c r="K51" s="330"/>
      <c r="L51" s="330"/>
      <c r="M51" s="337"/>
      <c r="N51" s="335"/>
    </row>
    <row r="52" spans="1:14" ht="24" customHeight="1">
      <c r="A52" s="330"/>
      <c r="B52" s="337"/>
      <c r="C52" s="338"/>
      <c r="D52" s="337"/>
      <c r="E52" s="337"/>
      <c r="F52" s="330"/>
      <c r="G52" s="347"/>
      <c r="H52" s="330"/>
      <c r="I52" s="347"/>
      <c r="J52" s="330"/>
      <c r="K52" s="330"/>
      <c r="L52" s="330"/>
      <c r="M52" s="337"/>
      <c r="N52" s="335"/>
    </row>
    <row r="53" spans="1:14" ht="24" customHeight="1">
      <c r="A53" s="330"/>
      <c r="B53" s="337"/>
      <c r="C53" s="338"/>
      <c r="D53" s="337"/>
      <c r="E53" s="337"/>
      <c r="F53" s="330"/>
      <c r="G53" s="347"/>
      <c r="H53" s="330"/>
      <c r="I53" s="347"/>
      <c r="J53" s="330"/>
      <c r="K53" s="330"/>
      <c r="L53" s="330"/>
      <c r="M53" s="337"/>
      <c r="N53" s="335"/>
    </row>
    <row r="54" spans="1:14" ht="24" customHeight="1">
      <c r="A54" s="330"/>
      <c r="B54" s="337"/>
      <c r="C54" s="338"/>
      <c r="D54" s="337"/>
      <c r="E54" s="337"/>
      <c r="F54" s="330"/>
      <c r="G54" s="347"/>
      <c r="H54" s="330"/>
      <c r="I54" s="347"/>
      <c r="J54" s="330"/>
      <c r="K54" s="330"/>
      <c r="L54" s="330"/>
      <c r="M54" s="337"/>
      <c r="N54" s="335"/>
    </row>
    <row r="55" spans="1:14" ht="24" customHeight="1">
      <c r="A55" s="330"/>
      <c r="B55" s="337"/>
      <c r="C55" s="338"/>
      <c r="D55" s="337"/>
      <c r="E55" s="337"/>
      <c r="F55" s="330"/>
      <c r="G55" s="347"/>
      <c r="H55" s="330"/>
      <c r="I55" s="347"/>
      <c r="J55" s="330"/>
      <c r="K55" s="330"/>
      <c r="L55" s="330"/>
      <c r="M55" s="337"/>
      <c r="N55" s="335"/>
    </row>
    <row r="56" spans="1:14" ht="24" customHeight="1">
      <c r="A56" s="330"/>
      <c r="B56" s="337"/>
      <c r="C56" s="338"/>
      <c r="D56" s="337"/>
      <c r="E56" s="337"/>
      <c r="F56" s="330"/>
      <c r="G56" s="347"/>
      <c r="H56" s="330"/>
      <c r="I56" s="347"/>
      <c r="J56" s="330"/>
      <c r="K56" s="330"/>
      <c r="L56" s="330"/>
      <c r="M56" s="337"/>
      <c r="N56" s="335"/>
    </row>
    <row r="57" spans="1:14" ht="24" customHeight="1">
      <c r="A57" s="330"/>
      <c r="B57" s="337"/>
      <c r="C57" s="338"/>
      <c r="D57" s="337"/>
      <c r="E57" s="337"/>
      <c r="F57" s="330"/>
      <c r="G57" s="347"/>
      <c r="H57" s="330"/>
      <c r="I57" s="347"/>
      <c r="J57" s="330"/>
      <c r="K57" s="330"/>
      <c r="L57" s="330"/>
      <c r="M57" s="337"/>
      <c r="N57" s="335"/>
    </row>
    <row r="58" spans="1:14" ht="24" customHeight="1">
      <c r="A58" s="330"/>
      <c r="B58" s="337"/>
      <c r="C58" s="338"/>
      <c r="D58" s="337"/>
      <c r="E58" s="337"/>
      <c r="F58" s="330"/>
      <c r="G58" s="347"/>
      <c r="H58" s="330"/>
      <c r="I58" s="347"/>
      <c r="J58" s="330"/>
      <c r="K58" s="330"/>
      <c r="L58" s="330"/>
      <c r="M58" s="337"/>
      <c r="N58" s="335"/>
    </row>
    <row r="59" spans="1:14" ht="24" customHeight="1">
      <c r="A59" s="330"/>
      <c r="B59" s="337"/>
      <c r="C59" s="338"/>
      <c r="D59" s="337"/>
      <c r="E59" s="337"/>
      <c r="F59" s="330"/>
      <c r="G59" s="347"/>
      <c r="H59" s="330"/>
      <c r="I59" s="347"/>
      <c r="J59" s="330"/>
      <c r="K59" s="330"/>
      <c r="L59" s="330"/>
      <c r="M59" s="337"/>
      <c r="N59" s="335"/>
    </row>
    <row r="60" spans="1:14" ht="24" customHeight="1">
      <c r="A60" s="330"/>
      <c r="B60" s="337"/>
      <c r="C60" s="338"/>
      <c r="D60" s="337"/>
      <c r="E60" s="337"/>
      <c r="F60" s="330"/>
      <c r="G60" s="347"/>
      <c r="H60" s="330"/>
      <c r="I60" s="347"/>
      <c r="J60" s="330"/>
      <c r="K60" s="330"/>
      <c r="L60" s="330"/>
      <c r="M60" s="337"/>
      <c r="N60" s="335"/>
    </row>
    <row r="61" spans="1:14" ht="24" customHeight="1">
      <c r="A61" s="330"/>
      <c r="B61" s="337"/>
      <c r="C61" s="338"/>
      <c r="D61" s="337"/>
      <c r="E61" s="337"/>
      <c r="F61" s="330"/>
      <c r="G61" s="347"/>
      <c r="H61" s="330"/>
      <c r="I61" s="347"/>
      <c r="J61" s="330"/>
      <c r="K61" s="330"/>
      <c r="L61" s="330"/>
      <c r="M61" s="337"/>
      <c r="N61" s="335"/>
    </row>
    <row r="62" spans="1:14" ht="24" customHeight="1">
      <c r="A62" s="330"/>
      <c r="B62" s="337"/>
      <c r="C62" s="338"/>
      <c r="D62" s="337"/>
      <c r="E62" s="337"/>
      <c r="F62" s="330"/>
      <c r="G62" s="347"/>
      <c r="H62" s="330"/>
      <c r="I62" s="347"/>
      <c r="J62" s="330"/>
      <c r="K62" s="330"/>
      <c r="L62" s="330"/>
      <c r="M62" s="337"/>
      <c r="N62" s="335"/>
    </row>
    <row r="63" spans="1:14" ht="24" customHeight="1">
      <c r="A63" s="330"/>
      <c r="B63" s="337"/>
      <c r="C63" s="338"/>
      <c r="D63" s="337"/>
      <c r="E63" s="337"/>
      <c r="F63" s="330"/>
      <c r="G63" s="347"/>
      <c r="H63" s="330"/>
      <c r="I63" s="347"/>
      <c r="J63" s="330"/>
      <c r="K63" s="330"/>
      <c r="L63" s="330"/>
      <c r="M63" s="337"/>
      <c r="N63" s="335"/>
    </row>
    <row r="64" spans="1:14" ht="24" customHeight="1">
      <c r="A64" s="330"/>
      <c r="B64" s="337"/>
      <c r="C64" s="338"/>
      <c r="D64" s="337"/>
      <c r="E64" s="337"/>
      <c r="F64" s="330"/>
      <c r="G64" s="347"/>
      <c r="H64" s="330"/>
      <c r="I64" s="347"/>
      <c r="J64" s="330"/>
      <c r="K64" s="330"/>
      <c r="L64" s="330"/>
      <c r="M64" s="337"/>
      <c r="N64" s="335"/>
    </row>
    <row r="65" spans="1:14" ht="24" customHeight="1">
      <c r="A65" s="330"/>
      <c r="B65" s="337"/>
      <c r="C65" s="338"/>
      <c r="D65" s="337"/>
      <c r="E65" s="337"/>
      <c r="F65" s="330"/>
      <c r="G65" s="347"/>
      <c r="H65" s="330"/>
      <c r="I65" s="347"/>
      <c r="J65" s="330"/>
      <c r="K65" s="330"/>
      <c r="L65" s="330"/>
      <c r="M65" s="337"/>
      <c r="N65" s="335"/>
    </row>
    <row r="66" spans="1:14" ht="24" customHeight="1">
      <c r="A66" s="330"/>
      <c r="B66" s="337"/>
      <c r="C66" s="338"/>
      <c r="D66" s="337"/>
      <c r="E66" s="337"/>
      <c r="F66" s="330"/>
      <c r="G66" s="347"/>
      <c r="H66" s="330"/>
      <c r="I66" s="347"/>
      <c r="J66" s="330"/>
      <c r="K66" s="330"/>
      <c r="L66" s="330"/>
      <c r="M66" s="337"/>
      <c r="N66" s="335"/>
    </row>
    <row r="67" spans="1:14" ht="24" customHeight="1">
      <c r="A67" s="330"/>
      <c r="B67" s="337"/>
      <c r="C67" s="338"/>
      <c r="D67" s="337"/>
      <c r="E67" s="337"/>
      <c r="F67" s="330"/>
      <c r="G67" s="347"/>
      <c r="H67" s="330"/>
      <c r="I67" s="347"/>
      <c r="J67" s="330"/>
      <c r="K67" s="330"/>
      <c r="L67" s="330"/>
      <c r="M67" s="337"/>
      <c r="N67" s="335"/>
    </row>
    <row r="68" spans="1:14" ht="24" customHeight="1">
      <c r="A68" s="330"/>
      <c r="B68" s="337"/>
      <c r="C68" s="338"/>
      <c r="D68" s="337"/>
      <c r="E68" s="337"/>
      <c r="F68" s="330"/>
      <c r="G68" s="347"/>
      <c r="H68" s="330"/>
      <c r="I68" s="347"/>
      <c r="J68" s="330"/>
      <c r="K68" s="330"/>
      <c r="L68" s="330"/>
      <c r="M68" s="337"/>
      <c r="N68" s="335"/>
    </row>
    <row r="69" spans="1:14" ht="24" customHeight="1">
      <c r="A69" s="330"/>
      <c r="B69" s="337"/>
      <c r="C69" s="338"/>
      <c r="D69" s="337"/>
      <c r="E69" s="337"/>
      <c r="F69" s="330"/>
      <c r="G69" s="347"/>
      <c r="H69" s="330"/>
      <c r="I69" s="347"/>
      <c r="J69" s="330"/>
      <c r="K69" s="330"/>
      <c r="L69" s="330"/>
      <c r="M69" s="337"/>
      <c r="N69" s="335"/>
    </row>
    <row r="70" spans="1:14" ht="24" customHeight="1">
      <c r="A70" s="330"/>
      <c r="B70" s="337"/>
      <c r="C70" s="338"/>
      <c r="D70" s="337"/>
      <c r="E70" s="337"/>
      <c r="F70" s="330"/>
      <c r="G70" s="347"/>
      <c r="H70" s="330"/>
      <c r="I70" s="347"/>
      <c r="J70" s="330"/>
      <c r="K70" s="330"/>
      <c r="L70" s="330"/>
      <c r="M70" s="337"/>
      <c r="N70" s="335"/>
    </row>
    <row r="71" spans="1:14" ht="24" customHeight="1">
      <c r="A71" s="330"/>
      <c r="B71" s="337"/>
      <c r="C71" s="338"/>
      <c r="D71" s="337"/>
      <c r="E71" s="337"/>
      <c r="F71" s="330"/>
      <c r="G71" s="347"/>
      <c r="H71" s="330"/>
      <c r="I71" s="347"/>
      <c r="J71" s="330"/>
      <c r="K71" s="330"/>
      <c r="L71" s="330"/>
      <c r="M71" s="337"/>
      <c r="N71" s="335"/>
    </row>
    <row r="72" spans="1:14" ht="24" customHeight="1">
      <c r="A72" s="330"/>
      <c r="B72" s="337"/>
      <c r="C72" s="338"/>
      <c r="D72" s="337"/>
      <c r="E72" s="337"/>
      <c r="F72" s="330"/>
      <c r="G72" s="347"/>
      <c r="H72" s="330"/>
      <c r="I72" s="347"/>
      <c r="J72" s="330"/>
      <c r="K72" s="330"/>
      <c r="L72" s="330"/>
      <c r="M72" s="337"/>
      <c r="N72" s="335"/>
    </row>
    <row r="73" spans="1:14" ht="24" customHeight="1">
      <c r="A73" s="330"/>
      <c r="B73" s="337"/>
      <c r="C73" s="338"/>
      <c r="D73" s="337"/>
      <c r="E73" s="337"/>
      <c r="F73" s="330"/>
      <c r="G73" s="347"/>
      <c r="H73" s="330"/>
      <c r="I73" s="347"/>
      <c r="J73" s="330"/>
      <c r="K73" s="330"/>
      <c r="L73" s="330"/>
      <c r="M73" s="337"/>
      <c r="N73" s="335"/>
    </row>
    <row r="74" spans="1:14" ht="24" customHeight="1">
      <c r="A74" s="330"/>
      <c r="B74" s="337"/>
      <c r="C74" s="338"/>
      <c r="D74" s="337"/>
      <c r="E74" s="337"/>
      <c r="F74" s="330"/>
      <c r="G74" s="347"/>
      <c r="H74" s="330"/>
      <c r="I74" s="347"/>
      <c r="J74" s="330"/>
      <c r="K74" s="330"/>
      <c r="L74" s="330"/>
      <c r="M74" s="337"/>
      <c r="N74" s="335"/>
    </row>
    <row r="75" spans="1:14" ht="24" customHeight="1">
      <c r="A75" s="330"/>
      <c r="B75" s="337"/>
      <c r="C75" s="338"/>
      <c r="D75" s="337"/>
      <c r="E75" s="337"/>
      <c r="F75" s="330"/>
      <c r="G75" s="347"/>
      <c r="H75" s="330"/>
      <c r="I75" s="347"/>
      <c r="J75" s="330"/>
      <c r="K75" s="330"/>
      <c r="L75" s="330"/>
      <c r="M75" s="337"/>
      <c r="N75" s="335"/>
    </row>
    <row r="76" spans="1:14" ht="24" customHeight="1">
      <c r="A76" s="330"/>
      <c r="B76" s="337"/>
      <c r="C76" s="338"/>
      <c r="D76" s="337"/>
      <c r="E76" s="337"/>
      <c r="F76" s="330"/>
      <c r="G76" s="347"/>
      <c r="H76" s="330"/>
      <c r="I76" s="347"/>
      <c r="J76" s="330"/>
      <c r="K76" s="330"/>
      <c r="L76" s="330"/>
      <c r="M76" s="337"/>
      <c r="N76" s="335"/>
    </row>
    <row r="77" spans="1:14" ht="24" customHeight="1">
      <c r="A77" s="330"/>
      <c r="B77" s="337"/>
      <c r="C77" s="338"/>
      <c r="D77" s="337"/>
      <c r="E77" s="337"/>
      <c r="F77" s="330"/>
      <c r="G77" s="347"/>
      <c r="H77" s="330"/>
      <c r="I77" s="347"/>
      <c r="J77" s="330"/>
      <c r="K77" s="330"/>
      <c r="L77" s="330"/>
      <c r="M77" s="337"/>
      <c r="N77" s="335"/>
    </row>
    <row r="78" spans="1:14" ht="24" customHeight="1">
      <c r="A78" s="330"/>
      <c r="B78" s="337"/>
      <c r="C78" s="338"/>
      <c r="D78" s="337"/>
      <c r="E78" s="337"/>
      <c r="F78" s="330"/>
      <c r="G78" s="347"/>
      <c r="H78" s="330"/>
      <c r="I78" s="347"/>
      <c r="J78" s="330"/>
      <c r="K78" s="330"/>
      <c r="L78" s="330"/>
      <c r="M78" s="337"/>
      <c r="N78" s="335"/>
    </row>
    <row r="79" spans="1:14" ht="24" customHeight="1">
      <c r="A79" s="330"/>
      <c r="B79" s="337"/>
      <c r="C79" s="338"/>
      <c r="D79" s="337"/>
      <c r="E79" s="337"/>
      <c r="F79" s="330"/>
      <c r="G79" s="347"/>
      <c r="H79" s="330"/>
      <c r="I79" s="347"/>
      <c r="J79" s="330"/>
      <c r="K79" s="330"/>
      <c r="L79" s="330"/>
      <c r="M79" s="337"/>
      <c r="N79" s="335"/>
    </row>
    <row r="80" spans="1:14" ht="24" customHeight="1">
      <c r="A80" s="330"/>
      <c r="B80" s="337"/>
      <c r="C80" s="338"/>
      <c r="D80" s="337"/>
      <c r="E80" s="337"/>
      <c r="F80" s="330"/>
      <c r="G80" s="347"/>
      <c r="H80" s="330"/>
      <c r="I80" s="347"/>
      <c r="J80" s="330"/>
      <c r="K80" s="330"/>
      <c r="L80" s="330"/>
      <c r="M80" s="337"/>
      <c r="N80" s="335"/>
    </row>
    <row r="81" spans="1:14" ht="24" customHeight="1">
      <c r="A81" s="330"/>
      <c r="B81" s="337"/>
      <c r="C81" s="338"/>
      <c r="D81" s="337"/>
      <c r="E81" s="337"/>
      <c r="F81" s="330"/>
      <c r="G81" s="347"/>
      <c r="H81" s="330"/>
      <c r="I81" s="347"/>
      <c r="J81" s="330"/>
      <c r="K81" s="330"/>
      <c r="L81" s="330"/>
      <c r="M81" s="337"/>
      <c r="N81" s="335"/>
    </row>
    <row r="82" spans="1:14" ht="24" customHeight="1">
      <c r="A82" s="330"/>
      <c r="B82" s="337"/>
      <c r="C82" s="338"/>
      <c r="D82" s="337"/>
      <c r="E82" s="337"/>
      <c r="F82" s="330"/>
      <c r="G82" s="347"/>
      <c r="H82" s="330"/>
      <c r="I82" s="347"/>
      <c r="J82" s="330"/>
      <c r="K82" s="330"/>
      <c r="L82" s="330"/>
      <c r="M82" s="337"/>
      <c r="N82" s="335"/>
    </row>
    <row r="83" spans="1:14" ht="24" customHeight="1">
      <c r="A83" s="330"/>
      <c r="B83" s="337"/>
      <c r="C83" s="338"/>
      <c r="D83" s="337"/>
      <c r="E83" s="337"/>
      <c r="F83" s="330"/>
      <c r="G83" s="347"/>
      <c r="H83" s="330"/>
      <c r="I83" s="347"/>
      <c r="J83" s="330"/>
      <c r="K83" s="330"/>
      <c r="L83" s="330"/>
      <c r="M83" s="337"/>
      <c r="N83" s="335"/>
    </row>
    <row r="84" spans="1:14" ht="24" customHeight="1">
      <c r="A84" s="330"/>
      <c r="B84" s="337"/>
      <c r="C84" s="338"/>
      <c r="D84" s="337"/>
      <c r="E84" s="337"/>
      <c r="F84" s="330"/>
      <c r="G84" s="347"/>
      <c r="H84" s="330"/>
      <c r="I84" s="347"/>
      <c r="J84" s="330"/>
      <c r="K84" s="330"/>
      <c r="L84" s="330"/>
      <c r="M84" s="337"/>
      <c r="N84" s="335"/>
    </row>
    <row r="85" spans="1:14" ht="24" customHeight="1">
      <c r="A85" s="330"/>
      <c r="B85" s="337"/>
      <c r="C85" s="338"/>
      <c r="D85" s="337"/>
      <c r="E85" s="337"/>
      <c r="F85" s="330"/>
      <c r="G85" s="347"/>
      <c r="H85" s="330"/>
      <c r="I85" s="347"/>
      <c r="J85" s="330"/>
      <c r="K85" s="330"/>
      <c r="L85" s="330"/>
      <c r="M85" s="337"/>
      <c r="N85" s="335"/>
    </row>
    <row r="86" spans="1:14" ht="24" customHeight="1">
      <c r="A86" s="330"/>
      <c r="B86" s="337"/>
      <c r="C86" s="338"/>
      <c r="D86" s="337"/>
      <c r="E86" s="337"/>
      <c r="F86" s="330"/>
      <c r="G86" s="347"/>
      <c r="H86" s="330"/>
      <c r="I86" s="347"/>
      <c r="J86" s="330"/>
      <c r="K86" s="330"/>
      <c r="L86" s="330"/>
      <c r="M86" s="337"/>
      <c r="N86" s="335"/>
    </row>
    <row r="87" spans="1:14" ht="24" customHeight="1">
      <c r="A87" s="330"/>
      <c r="B87" s="337"/>
      <c r="C87" s="338"/>
      <c r="D87" s="337"/>
      <c r="E87" s="337"/>
      <c r="F87" s="330"/>
      <c r="G87" s="347"/>
      <c r="H87" s="330"/>
      <c r="I87" s="347"/>
      <c r="J87" s="330"/>
      <c r="K87" s="330"/>
      <c r="L87" s="330"/>
      <c r="M87" s="337"/>
      <c r="N87" s="335"/>
    </row>
    <row r="88" spans="1:14" ht="24" customHeight="1">
      <c r="A88" s="330"/>
      <c r="B88" s="337"/>
      <c r="C88" s="338"/>
      <c r="D88" s="337"/>
      <c r="E88" s="337"/>
      <c r="F88" s="330"/>
      <c r="G88" s="347"/>
      <c r="H88" s="330"/>
      <c r="I88" s="347"/>
      <c r="J88" s="330"/>
      <c r="K88" s="330"/>
      <c r="L88" s="330"/>
      <c r="M88" s="337"/>
      <c r="N88" s="335"/>
    </row>
    <row r="89" spans="1:14" ht="24" customHeight="1">
      <c r="A89" s="330"/>
      <c r="B89" s="337"/>
      <c r="C89" s="338"/>
      <c r="D89" s="337"/>
      <c r="E89" s="337"/>
      <c r="F89" s="330"/>
      <c r="G89" s="347"/>
      <c r="H89" s="330"/>
      <c r="I89" s="347"/>
      <c r="J89" s="330"/>
      <c r="K89" s="330"/>
      <c r="L89" s="330"/>
      <c r="M89" s="337"/>
      <c r="N89" s="335"/>
    </row>
    <row r="90" spans="1:14" ht="24" customHeight="1">
      <c r="A90" s="330"/>
      <c r="B90" s="337"/>
      <c r="C90" s="338"/>
      <c r="D90" s="337"/>
      <c r="E90" s="337"/>
      <c r="F90" s="330"/>
      <c r="G90" s="347"/>
      <c r="H90" s="330"/>
      <c r="I90" s="347"/>
      <c r="J90" s="330"/>
      <c r="K90" s="330"/>
      <c r="L90" s="330"/>
      <c r="M90" s="337"/>
      <c r="N90" s="335"/>
    </row>
    <row r="91" spans="1:14" ht="24" customHeight="1">
      <c r="A91" s="330"/>
      <c r="B91" s="337"/>
      <c r="C91" s="338"/>
      <c r="D91" s="337"/>
      <c r="E91" s="337"/>
      <c r="F91" s="330"/>
      <c r="G91" s="347"/>
      <c r="H91" s="330"/>
      <c r="I91" s="347"/>
      <c r="J91" s="330"/>
      <c r="K91" s="330"/>
      <c r="L91" s="330"/>
      <c r="M91" s="337"/>
      <c r="N91" s="335"/>
    </row>
    <row r="92" spans="1:14" ht="24" customHeight="1">
      <c r="A92" s="330"/>
      <c r="B92" s="337"/>
      <c r="C92" s="338"/>
      <c r="D92" s="337"/>
      <c r="E92" s="337"/>
      <c r="F92" s="330"/>
      <c r="G92" s="347"/>
      <c r="H92" s="330"/>
      <c r="I92" s="347"/>
      <c r="J92" s="330"/>
      <c r="K92" s="330"/>
      <c r="L92" s="330"/>
      <c r="M92" s="337"/>
      <c r="N92" s="335"/>
    </row>
    <row r="93" spans="1:14" ht="24" customHeight="1">
      <c r="A93" s="330"/>
      <c r="B93" s="337"/>
      <c r="C93" s="338"/>
      <c r="D93" s="337"/>
      <c r="E93" s="337"/>
      <c r="F93" s="330"/>
      <c r="G93" s="347"/>
      <c r="H93" s="330"/>
      <c r="I93" s="347"/>
      <c r="J93" s="330"/>
      <c r="K93" s="330"/>
      <c r="L93" s="330"/>
      <c r="M93" s="337"/>
      <c r="N93" s="335"/>
    </row>
    <row r="94" spans="1:14" ht="24" customHeight="1">
      <c r="A94" s="330"/>
      <c r="B94" s="337"/>
      <c r="C94" s="338"/>
      <c r="D94" s="337"/>
      <c r="E94" s="337"/>
      <c r="F94" s="330"/>
      <c r="G94" s="347"/>
      <c r="H94" s="330"/>
      <c r="I94" s="347"/>
      <c r="J94" s="330"/>
      <c r="K94" s="330"/>
      <c r="L94" s="330"/>
      <c r="M94" s="337"/>
      <c r="N94" s="335"/>
    </row>
    <row r="95" spans="1:14" ht="24" customHeight="1">
      <c r="A95" s="330"/>
      <c r="B95" s="337"/>
      <c r="C95" s="338"/>
      <c r="D95" s="337"/>
      <c r="E95" s="337"/>
      <c r="F95" s="330"/>
      <c r="G95" s="347"/>
      <c r="H95" s="330"/>
      <c r="I95" s="347"/>
      <c r="J95" s="330"/>
      <c r="K95" s="330"/>
      <c r="L95" s="330"/>
      <c r="M95" s="337"/>
      <c r="N95" s="335"/>
    </row>
    <row r="96" spans="1:14" ht="24" customHeight="1">
      <c r="A96" s="330"/>
      <c r="B96" s="337"/>
      <c r="C96" s="338"/>
      <c r="D96" s="337"/>
      <c r="E96" s="337"/>
      <c r="F96" s="330"/>
      <c r="G96" s="347"/>
      <c r="H96" s="330"/>
      <c r="I96" s="347"/>
      <c r="J96" s="330"/>
      <c r="K96" s="330"/>
      <c r="L96" s="330"/>
      <c r="M96" s="337"/>
      <c r="N96" s="335"/>
    </row>
    <row r="97" spans="1:14" ht="24" customHeight="1">
      <c r="A97" s="330"/>
      <c r="B97" s="337"/>
      <c r="C97" s="338"/>
      <c r="D97" s="337"/>
      <c r="E97" s="337"/>
      <c r="F97" s="330"/>
      <c r="G97" s="347"/>
      <c r="H97" s="330"/>
      <c r="I97" s="347"/>
      <c r="J97" s="330"/>
      <c r="K97" s="330"/>
      <c r="L97" s="330"/>
      <c r="M97" s="337"/>
      <c r="N97" s="335"/>
    </row>
    <row r="98" spans="1:14" ht="24" customHeight="1">
      <c r="A98" s="330"/>
      <c r="B98" s="337"/>
      <c r="C98" s="338"/>
      <c r="D98" s="337"/>
      <c r="E98" s="337"/>
      <c r="F98" s="330"/>
      <c r="G98" s="347"/>
      <c r="H98" s="330"/>
      <c r="I98" s="347"/>
      <c r="J98" s="330"/>
      <c r="K98" s="330"/>
      <c r="L98" s="330"/>
      <c r="M98" s="337"/>
      <c r="N98" s="335"/>
    </row>
    <row r="99" spans="1:14" ht="24" customHeight="1">
      <c r="A99" s="330"/>
      <c r="B99" s="337"/>
      <c r="C99" s="338"/>
      <c r="D99" s="337"/>
      <c r="E99" s="337"/>
      <c r="F99" s="330"/>
      <c r="G99" s="347"/>
      <c r="H99" s="330"/>
      <c r="I99" s="347"/>
      <c r="J99" s="330"/>
      <c r="K99" s="330"/>
      <c r="L99" s="330"/>
      <c r="M99" s="337"/>
      <c r="N99" s="335"/>
    </row>
    <row r="100" spans="1:14" ht="24" customHeight="1">
      <c r="A100" s="330"/>
      <c r="B100" s="337"/>
      <c r="C100" s="338"/>
      <c r="D100" s="337"/>
      <c r="E100" s="337"/>
      <c r="F100" s="330"/>
      <c r="G100" s="347"/>
      <c r="H100" s="330"/>
      <c r="I100" s="347"/>
      <c r="J100" s="330"/>
      <c r="K100" s="330"/>
      <c r="L100" s="330"/>
      <c r="M100" s="337"/>
      <c r="N100" s="335"/>
    </row>
    <row r="101" spans="1:14" ht="24" customHeight="1">
      <c r="A101" s="330"/>
      <c r="B101" s="337"/>
      <c r="C101" s="338"/>
      <c r="D101" s="337"/>
      <c r="E101" s="337"/>
      <c r="F101" s="330"/>
      <c r="G101" s="347"/>
      <c r="H101" s="330"/>
      <c r="I101" s="347"/>
      <c r="J101" s="330"/>
      <c r="K101" s="330"/>
      <c r="L101" s="330"/>
      <c r="M101" s="337"/>
      <c r="N101" s="335"/>
    </row>
    <row r="102" spans="1:14" ht="24" customHeight="1">
      <c r="A102" s="330"/>
      <c r="B102" s="337"/>
      <c r="C102" s="338"/>
      <c r="D102" s="337"/>
      <c r="E102" s="337"/>
      <c r="F102" s="330"/>
      <c r="G102" s="347"/>
      <c r="H102" s="330"/>
      <c r="I102" s="347"/>
      <c r="J102" s="330"/>
      <c r="K102" s="330"/>
      <c r="L102" s="330"/>
      <c r="M102" s="337"/>
      <c r="N102" s="335"/>
    </row>
    <row r="103" spans="1:14" ht="24" customHeight="1">
      <c r="A103" s="330"/>
      <c r="B103" s="337"/>
      <c r="C103" s="338"/>
      <c r="D103" s="337"/>
      <c r="E103" s="337"/>
      <c r="F103" s="330"/>
      <c r="G103" s="347"/>
      <c r="H103" s="330"/>
      <c r="I103" s="347"/>
      <c r="J103" s="330"/>
      <c r="K103" s="330"/>
      <c r="L103" s="330"/>
      <c r="M103" s="337"/>
      <c r="N103" s="335"/>
    </row>
    <row r="104" spans="1:14" ht="24" customHeight="1">
      <c r="A104" s="330"/>
      <c r="B104" s="337"/>
      <c r="C104" s="338"/>
      <c r="D104" s="337"/>
      <c r="E104" s="337"/>
      <c r="F104" s="330"/>
      <c r="G104" s="347"/>
      <c r="H104" s="330"/>
      <c r="I104" s="347"/>
      <c r="J104" s="330"/>
      <c r="K104" s="330"/>
      <c r="L104" s="330"/>
      <c r="M104" s="337"/>
      <c r="N104" s="335"/>
    </row>
    <row r="105" spans="1:14" ht="24" customHeight="1">
      <c r="A105" s="330"/>
      <c r="B105" s="337"/>
      <c r="C105" s="338"/>
      <c r="D105" s="337"/>
      <c r="E105" s="337"/>
      <c r="F105" s="330"/>
      <c r="G105" s="347"/>
      <c r="H105" s="330"/>
      <c r="I105" s="347"/>
      <c r="J105" s="330"/>
      <c r="K105" s="330"/>
      <c r="L105" s="330"/>
      <c r="M105" s="337"/>
      <c r="N105" s="335"/>
    </row>
    <row r="106" spans="1:14" ht="24" customHeight="1">
      <c r="A106" s="330"/>
      <c r="B106" s="337"/>
      <c r="C106" s="338"/>
      <c r="D106" s="337"/>
      <c r="E106" s="337"/>
      <c r="F106" s="330"/>
      <c r="G106" s="347"/>
      <c r="H106" s="330"/>
      <c r="I106" s="347"/>
      <c r="J106" s="330"/>
      <c r="K106" s="330"/>
      <c r="L106" s="330"/>
      <c r="M106" s="337"/>
      <c r="N106" s="335"/>
    </row>
    <row r="107" spans="1:14" ht="24" customHeight="1">
      <c r="A107" s="330"/>
      <c r="B107" s="337"/>
      <c r="C107" s="338"/>
      <c r="D107" s="337"/>
      <c r="E107" s="337"/>
      <c r="F107" s="330"/>
      <c r="G107" s="347"/>
      <c r="H107" s="330"/>
      <c r="I107" s="347"/>
      <c r="J107" s="330"/>
      <c r="K107" s="330"/>
      <c r="L107" s="330"/>
      <c r="M107" s="337"/>
      <c r="N107" s="335"/>
    </row>
    <row r="108" spans="1:14" ht="24" customHeight="1">
      <c r="A108" s="330"/>
      <c r="B108" s="337"/>
      <c r="C108" s="338"/>
      <c r="D108" s="337"/>
      <c r="E108" s="337"/>
      <c r="F108" s="330"/>
      <c r="G108" s="347"/>
      <c r="H108" s="330"/>
      <c r="I108" s="347"/>
      <c r="J108" s="330"/>
      <c r="K108" s="330"/>
      <c r="L108" s="330"/>
      <c r="M108" s="337"/>
      <c r="N108" s="335"/>
    </row>
    <row r="109" spans="1:14" ht="24" customHeight="1">
      <c r="A109" s="330"/>
      <c r="B109" s="337"/>
      <c r="C109" s="338"/>
      <c r="D109" s="337"/>
      <c r="E109" s="337"/>
      <c r="F109" s="330"/>
      <c r="G109" s="347"/>
      <c r="H109" s="330"/>
      <c r="I109" s="347"/>
      <c r="J109" s="330"/>
      <c r="K109" s="330"/>
      <c r="L109" s="330"/>
      <c r="M109" s="337"/>
      <c r="N109" s="335"/>
    </row>
    <row r="110" spans="1:14" ht="24" customHeight="1">
      <c r="A110" s="330"/>
      <c r="B110" s="337"/>
      <c r="C110" s="338"/>
      <c r="D110" s="337"/>
      <c r="E110" s="337"/>
      <c r="F110" s="330"/>
      <c r="G110" s="347"/>
      <c r="H110" s="330"/>
      <c r="I110" s="347"/>
      <c r="J110" s="330"/>
      <c r="K110" s="330"/>
      <c r="L110" s="330"/>
      <c r="M110" s="337"/>
      <c r="N110" s="335"/>
    </row>
    <row r="111" spans="1:14" ht="24" customHeight="1">
      <c r="A111" s="330"/>
      <c r="B111" s="337"/>
      <c r="C111" s="338"/>
      <c r="D111" s="337"/>
      <c r="E111" s="337"/>
      <c r="F111" s="330"/>
      <c r="G111" s="347"/>
      <c r="H111" s="330"/>
      <c r="I111" s="347"/>
      <c r="J111" s="330"/>
      <c r="K111" s="330"/>
      <c r="L111" s="330"/>
      <c r="M111" s="337"/>
      <c r="N111" s="335"/>
    </row>
    <row r="112" spans="1:14" ht="24" customHeight="1">
      <c r="A112" s="330"/>
      <c r="B112" s="337"/>
      <c r="C112" s="338"/>
      <c r="D112" s="337"/>
      <c r="E112" s="337"/>
      <c r="F112" s="330"/>
      <c r="G112" s="347"/>
      <c r="H112" s="330"/>
      <c r="I112" s="347"/>
      <c r="J112" s="330"/>
      <c r="K112" s="330"/>
      <c r="L112" s="330"/>
      <c r="M112" s="337"/>
      <c r="N112" s="335"/>
    </row>
    <row r="113" spans="1:14" ht="24" customHeight="1">
      <c r="A113" s="330"/>
      <c r="B113" s="337"/>
      <c r="C113" s="338"/>
      <c r="D113" s="337"/>
      <c r="E113" s="337"/>
      <c r="F113" s="330"/>
      <c r="G113" s="347"/>
      <c r="H113" s="330"/>
      <c r="I113" s="347"/>
      <c r="J113" s="330"/>
      <c r="K113" s="330"/>
      <c r="L113" s="330"/>
      <c r="M113" s="337"/>
      <c r="N113" s="335"/>
    </row>
    <row r="114" spans="1:14" ht="24" customHeight="1">
      <c r="A114" s="330"/>
      <c r="B114" s="337"/>
      <c r="C114" s="338"/>
      <c r="D114" s="337"/>
      <c r="E114" s="337"/>
      <c r="F114" s="330"/>
      <c r="G114" s="347"/>
      <c r="H114" s="330"/>
      <c r="I114" s="347"/>
      <c r="J114" s="330"/>
      <c r="K114" s="330"/>
      <c r="L114" s="330"/>
      <c r="M114" s="337"/>
      <c r="N114" s="335"/>
    </row>
    <row r="115" spans="1:14" ht="24" customHeight="1">
      <c r="A115" s="330"/>
      <c r="B115" s="337"/>
      <c r="C115" s="338"/>
      <c r="D115" s="337"/>
      <c r="E115" s="337"/>
      <c r="F115" s="330"/>
      <c r="G115" s="347"/>
      <c r="H115" s="330"/>
      <c r="I115" s="347"/>
      <c r="J115" s="330"/>
      <c r="K115" s="330"/>
      <c r="L115" s="330"/>
      <c r="M115" s="337"/>
      <c r="N115" s="335"/>
    </row>
    <row r="116" spans="1:14" ht="24" customHeight="1">
      <c r="A116" s="330"/>
      <c r="B116" s="337"/>
      <c r="C116" s="338"/>
      <c r="D116" s="337"/>
      <c r="E116" s="337"/>
      <c r="F116" s="330"/>
      <c r="G116" s="347"/>
      <c r="H116" s="330"/>
      <c r="I116" s="347"/>
      <c r="J116" s="330"/>
      <c r="K116" s="330"/>
      <c r="L116" s="330"/>
      <c r="M116" s="337"/>
      <c r="N116" s="335"/>
    </row>
    <row r="117" spans="1:14" ht="24" customHeight="1">
      <c r="A117" s="330"/>
      <c r="B117" s="337"/>
      <c r="C117" s="338"/>
      <c r="D117" s="337"/>
      <c r="E117" s="337"/>
      <c r="F117" s="330"/>
      <c r="G117" s="347"/>
      <c r="H117" s="330"/>
      <c r="I117" s="347"/>
      <c r="J117" s="330"/>
      <c r="K117" s="330"/>
      <c r="L117" s="330"/>
      <c r="M117" s="337"/>
      <c r="N117" s="335"/>
    </row>
    <row r="118" spans="1:14" ht="24" customHeight="1">
      <c r="A118" s="330"/>
      <c r="B118" s="337"/>
      <c r="C118" s="338"/>
      <c r="D118" s="337"/>
      <c r="E118" s="337"/>
      <c r="F118" s="330"/>
      <c r="G118" s="347"/>
      <c r="H118" s="330"/>
      <c r="I118" s="347"/>
      <c r="J118" s="330"/>
      <c r="K118" s="330"/>
      <c r="L118" s="330"/>
      <c r="M118" s="337"/>
      <c r="N118" s="335"/>
    </row>
    <row r="119" spans="1:14" ht="24" customHeight="1">
      <c r="A119" s="330"/>
      <c r="B119" s="337"/>
      <c r="C119" s="338"/>
      <c r="D119" s="337"/>
      <c r="E119" s="337"/>
      <c r="F119" s="330"/>
      <c r="G119" s="347"/>
      <c r="H119" s="330"/>
      <c r="I119" s="347"/>
      <c r="J119" s="330"/>
      <c r="K119" s="330"/>
      <c r="L119" s="330"/>
      <c r="M119" s="337"/>
      <c r="N119" s="335"/>
    </row>
    <row r="120" spans="1:14" ht="24" customHeight="1">
      <c r="A120" s="330"/>
      <c r="B120" s="337"/>
      <c r="C120" s="338"/>
      <c r="D120" s="337"/>
      <c r="E120" s="337"/>
      <c r="F120" s="330"/>
      <c r="G120" s="347"/>
      <c r="H120" s="330"/>
      <c r="I120" s="347"/>
      <c r="J120" s="330"/>
      <c r="K120" s="330"/>
      <c r="L120" s="330"/>
      <c r="M120" s="337"/>
      <c r="N120" s="335"/>
    </row>
    <row r="121" spans="1:14" ht="24" customHeight="1">
      <c r="A121" s="330"/>
      <c r="B121" s="337"/>
      <c r="C121" s="338"/>
      <c r="D121" s="337"/>
      <c r="E121" s="337"/>
      <c r="F121" s="330"/>
      <c r="G121" s="347"/>
      <c r="H121" s="330"/>
      <c r="I121" s="347"/>
      <c r="J121" s="330"/>
      <c r="K121" s="330"/>
      <c r="L121" s="330"/>
      <c r="M121" s="337"/>
      <c r="N121" s="335"/>
    </row>
    <row r="122" spans="1:14" ht="24" customHeight="1">
      <c r="A122" s="330"/>
      <c r="B122" s="337"/>
      <c r="C122" s="338"/>
      <c r="D122" s="337"/>
      <c r="E122" s="337"/>
      <c r="F122" s="330"/>
      <c r="G122" s="347"/>
      <c r="H122" s="330"/>
      <c r="I122" s="347"/>
      <c r="J122" s="330"/>
      <c r="K122" s="330"/>
      <c r="L122" s="330"/>
      <c r="M122" s="337"/>
      <c r="N122" s="335"/>
    </row>
    <row r="123" spans="1:14" ht="24" customHeight="1">
      <c r="A123" s="330"/>
      <c r="B123" s="337"/>
      <c r="C123" s="338"/>
      <c r="D123" s="337"/>
      <c r="E123" s="337"/>
      <c r="F123" s="330"/>
      <c r="G123" s="347"/>
      <c r="H123" s="330"/>
      <c r="I123" s="347"/>
      <c r="J123" s="330"/>
      <c r="K123" s="330"/>
      <c r="L123" s="330"/>
      <c r="M123" s="337"/>
      <c r="N123" s="335"/>
    </row>
    <row r="124" spans="1:14" ht="24" customHeight="1">
      <c r="A124" s="330"/>
      <c r="B124" s="337"/>
      <c r="C124" s="338"/>
      <c r="D124" s="337"/>
      <c r="E124" s="337"/>
      <c r="F124" s="330"/>
      <c r="G124" s="347"/>
      <c r="H124" s="330"/>
      <c r="I124" s="347"/>
      <c r="J124" s="330"/>
      <c r="K124" s="330"/>
      <c r="L124" s="330"/>
      <c r="M124" s="337"/>
      <c r="N124" s="335"/>
    </row>
    <row r="125" spans="1:14" ht="24" customHeight="1">
      <c r="A125" s="330"/>
      <c r="B125" s="337"/>
      <c r="C125" s="338"/>
      <c r="D125" s="337"/>
      <c r="E125" s="337"/>
      <c r="F125" s="330"/>
      <c r="G125" s="347"/>
      <c r="H125" s="330"/>
      <c r="I125" s="347"/>
      <c r="J125" s="330"/>
      <c r="K125" s="330"/>
      <c r="L125" s="330"/>
      <c r="M125" s="337"/>
      <c r="N125" s="335"/>
    </row>
    <row r="126" spans="1:14" ht="24" customHeight="1">
      <c r="A126" s="330"/>
      <c r="B126" s="337"/>
      <c r="C126" s="338"/>
      <c r="D126" s="337"/>
      <c r="E126" s="337"/>
      <c r="F126" s="330"/>
      <c r="G126" s="347"/>
      <c r="H126" s="330"/>
      <c r="I126" s="347"/>
      <c r="J126" s="330"/>
      <c r="K126" s="330"/>
      <c r="L126" s="330"/>
      <c r="M126" s="337"/>
      <c r="N126" s="335"/>
    </row>
    <row r="127" spans="1:14" ht="24" customHeight="1">
      <c r="A127" s="330"/>
      <c r="B127" s="337"/>
      <c r="C127" s="338"/>
      <c r="D127" s="337"/>
      <c r="E127" s="337"/>
      <c r="F127" s="330"/>
      <c r="G127" s="347"/>
      <c r="H127" s="330"/>
      <c r="I127" s="347"/>
      <c r="J127" s="330"/>
      <c r="K127" s="330"/>
      <c r="L127" s="330"/>
      <c r="M127" s="337"/>
      <c r="N127" s="335"/>
    </row>
    <row r="128" spans="1:14" ht="24" customHeight="1">
      <c r="A128" s="330"/>
      <c r="B128" s="337"/>
      <c r="C128" s="338"/>
      <c r="D128" s="337"/>
      <c r="E128" s="337"/>
      <c r="F128" s="330"/>
      <c r="G128" s="347"/>
      <c r="H128" s="330"/>
      <c r="I128" s="347"/>
      <c r="J128" s="330"/>
      <c r="K128" s="330"/>
      <c r="L128" s="330"/>
      <c r="M128" s="337"/>
      <c r="N128" s="335"/>
    </row>
    <row r="129" spans="1:14" ht="24" customHeight="1">
      <c r="A129" s="330"/>
      <c r="B129" s="337"/>
      <c r="C129" s="338"/>
      <c r="D129" s="337"/>
      <c r="E129" s="337"/>
      <c r="F129" s="330"/>
      <c r="G129" s="347"/>
      <c r="H129" s="330"/>
      <c r="I129" s="347"/>
      <c r="J129" s="330"/>
      <c r="K129" s="330"/>
      <c r="L129" s="330"/>
      <c r="M129" s="337"/>
      <c r="N129" s="335"/>
    </row>
    <row r="130" spans="1:14" ht="24" customHeight="1">
      <c r="A130" s="330"/>
      <c r="B130" s="337"/>
      <c r="C130" s="338"/>
      <c r="D130" s="337"/>
      <c r="E130" s="337"/>
      <c r="F130" s="330"/>
      <c r="G130" s="347"/>
      <c r="H130" s="330"/>
      <c r="I130" s="347"/>
      <c r="J130" s="330"/>
      <c r="K130" s="330"/>
      <c r="L130" s="330"/>
      <c r="M130" s="337"/>
      <c r="N130" s="335"/>
    </row>
    <row r="131" spans="1:14" ht="24" customHeight="1">
      <c r="A131" s="330"/>
      <c r="B131" s="337"/>
      <c r="C131" s="338"/>
      <c r="D131" s="337"/>
      <c r="E131" s="337"/>
      <c r="F131" s="330"/>
      <c r="G131" s="347"/>
      <c r="H131" s="330"/>
      <c r="I131" s="347"/>
      <c r="J131" s="330"/>
      <c r="K131" s="330"/>
      <c r="L131" s="330"/>
      <c r="M131" s="337"/>
      <c r="N131" s="335"/>
    </row>
    <row r="132" spans="1:14" ht="24" customHeight="1">
      <c r="A132" s="330"/>
      <c r="B132" s="337"/>
      <c r="C132" s="338"/>
      <c r="D132" s="337"/>
      <c r="E132" s="337"/>
      <c r="F132" s="330"/>
      <c r="G132" s="347"/>
      <c r="H132" s="330"/>
      <c r="I132" s="347"/>
      <c r="J132" s="330"/>
      <c r="K132" s="330"/>
      <c r="L132" s="330"/>
      <c r="M132" s="337"/>
      <c r="N132" s="335"/>
    </row>
    <row r="133" spans="1:14" ht="24" customHeight="1">
      <c r="A133" s="330"/>
      <c r="B133" s="337"/>
      <c r="C133" s="338"/>
      <c r="D133" s="337"/>
      <c r="E133" s="337"/>
      <c r="F133" s="330"/>
      <c r="G133" s="347"/>
      <c r="H133" s="330"/>
      <c r="I133" s="347"/>
      <c r="J133" s="330"/>
      <c r="K133" s="330"/>
      <c r="L133" s="330"/>
      <c r="M133" s="337"/>
      <c r="N133" s="335"/>
    </row>
    <row r="134" spans="1:14" ht="24" customHeight="1">
      <c r="A134" s="330"/>
      <c r="B134" s="337"/>
      <c r="C134" s="338"/>
      <c r="D134" s="337"/>
      <c r="E134" s="337"/>
      <c r="F134" s="330"/>
      <c r="G134" s="347"/>
      <c r="H134" s="330"/>
      <c r="I134" s="347"/>
      <c r="J134" s="330"/>
      <c r="K134" s="330"/>
      <c r="L134" s="330"/>
      <c r="M134" s="337"/>
      <c r="N134" s="335"/>
    </row>
    <row r="135" spans="1:14" ht="24" customHeight="1">
      <c r="A135" s="330"/>
      <c r="B135" s="337"/>
      <c r="C135" s="338"/>
      <c r="D135" s="337"/>
      <c r="E135" s="337"/>
      <c r="F135" s="330"/>
      <c r="G135" s="347"/>
      <c r="H135" s="330"/>
      <c r="I135" s="347"/>
      <c r="J135" s="330"/>
      <c r="K135" s="330"/>
      <c r="L135" s="330"/>
      <c r="M135" s="337"/>
      <c r="N135" s="335"/>
    </row>
    <row r="136" spans="1:14" ht="24" customHeight="1">
      <c r="A136" s="330"/>
      <c r="B136" s="337"/>
      <c r="C136" s="338"/>
      <c r="D136" s="337"/>
      <c r="E136" s="337"/>
      <c r="F136" s="330"/>
      <c r="G136" s="347"/>
      <c r="H136" s="330"/>
      <c r="I136" s="347"/>
      <c r="J136" s="330"/>
      <c r="K136" s="330"/>
      <c r="L136" s="330"/>
      <c r="M136" s="337"/>
      <c r="N136" s="335"/>
    </row>
    <row r="137" spans="1:14" ht="24" customHeight="1">
      <c r="A137" s="330"/>
      <c r="B137" s="337"/>
      <c r="C137" s="338"/>
      <c r="D137" s="337"/>
      <c r="E137" s="337"/>
      <c r="F137" s="330"/>
      <c r="G137" s="347"/>
      <c r="H137" s="330"/>
      <c r="I137" s="347"/>
      <c r="J137" s="330"/>
      <c r="K137" s="330"/>
      <c r="L137" s="330"/>
      <c r="M137" s="337"/>
      <c r="N137" s="335"/>
    </row>
    <row r="138" spans="1:14" ht="24" customHeight="1">
      <c r="A138" s="330"/>
      <c r="B138" s="337"/>
      <c r="C138" s="338"/>
      <c r="D138" s="337"/>
      <c r="E138" s="337"/>
      <c r="F138" s="330"/>
      <c r="G138" s="347"/>
      <c r="H138" s="330"/>
      <c r="I138" s="347"/>
      <c r="J138" s="330"/>
      <c r="K138" s="330"/>
      <c r="L138" s="330"/>
      <c r="M138" s="337"/>
      <c r="N138" s="335"/>
    </row>
    <row r="139" spans="1:14" ht="24" customHeight="1">
      <c r="A139" s="330"/>
      <c r="B139" s="337"/>
      <c r="C139" s="338"/>
      <c r="D139" s="337"/>
      <c r="E139" s="337"/>
      <c r="F139" s="330"/>
      <c r="G139" s="347"/>
      <c r="H139" s="330"/>
      <c r="I139" s="347"/>
      <c r="J139" s="330"/>
      <c r="K139" s="330"/>
      <c r="L139" s="330"/>
      <c r="M139" s="337"/>
      <c r="N139" s="335"/>
    </row>
    <row r="140" spans="1:14" ht="24" customHeight="1">
      <c r="A140" s="330"/>
      <c r="B140" s="337"/>
      <c r="C140" s="338"/>
      <c r="D140" s="337"/>
      <c r="E140" s="337"/>
      <c r="F140" s="330"/>
      <c r="G140" s="347"/>
      <c r="H140" s="330"/>
      <c r="I140" s="347"/>
      <c r="J140" s="330"/>
      <c r="K140" s="330"/>
      <c r="L140" s="330"/>
      <c r="M140" s="337"/>
      <c r="N140" s="335"/>
    </row>
    <row r="141" spans="1:14" ht="24" customHeight="1">
      <c r="A141" s="330"/>
      <c r="B141" s="337"/>
      <c r="C141" s="338"/>
      <c r="D141" s="337"/>
      <c r="E141" s="337"/>
      <c r="F141" s="330"/>
      <c r="G141" s="347"/>
      <c r="H141" s="330"/>
      <c r="I141" s="347"/>
      <c r="J141" s="330"/>
      <c r="K141" s="330"/>
      <c r="L141" s="330"/>
      <c r="M141" s="337"/>
      <c r="N141" s="335"/>
    </row>
    <row r="142" spans="1:14" ht="24" customHeight="1">
      <c r="A142" s="330"/>
      <c r="B142" s="337"/>
      <c r="C142" s="338"/>
      <c r="D142" s="337"/>
      <c r="E142" s="337"/>
      <c r="F142" s="330"/>
      <c r="G142" s="347"/>
      <c r="H142" s="330"/>
      <c r="I142" s="347"/>
      <c r="J142" s="330"/>
      <c r="K142" s="330"/>
      <c r="L142" s="330"/>
      <c r="M142" s="337"/>
      <c r="N142" s="335"/>
    </row>
    <row r="143" spans="1:14" ht="24" customHeight="1">
      <c r="A143" s="330"/>
      <c r="B143" s="337"/>
      <c r="C143" s="338"/>
      <c r="D143" s="337"/>
      <c r="E143" s="337"/>
      <c r="F143" s="330"/>
      <c r="G143" s="347"/>
      <c r="H143" s="330"/>
      <c r="I143" s="347"/>
      <c r="J143" s="330"/>
      <c r="K143" s="330"/>
      <c r="L143" s="330"/>
      <c r="M143" s="337"/>
      <c r="N143" s="335"/>
    </row>
    <row r="144" spans="1:14" ht="24" customHeight="1">
      <c r="A144" s="330"/>
      <c r="B144" s="337"/>
      <c r="C144" s="338"/>
      <c r="D144" s="337"/>
      <c r="E144" s="337"/>
      <c r="F144" s="330"/>
      <c r="G144" s="347"/>
      <c r="H144" s="330"/>
      <c r="I144" s="347"/>
      <c r="J144" s="330"/>
      <c r="K144" s="330"/>
      <c r="L144" s="330"/>
      <c r="M144" s="337"/>
      <c r="N144" s="335"/>
    </row>
    <row r="145" spans="1:14" ht="24" customHeight="1">
      <c r="A145" s="330"/>
      <c r="B145" s="337"/>
      <c r="C145" s="338"/>
      <c r="D145" s="337"/>
      <c r="E145" s="337"/>
      <c r="F145" s="330"/>
      <c r="G145" s="347"/>
      <c r="H145" s="330"/>
      <c r="I145" s="347"/>
      <c r="J145" s="330"/>
      <c r="K145" s="330"/>
      <c r="L145" s="330"/>
      <c r="M145" s="337"/>
      <c r="N145" s="335"/>
    </row>
    <row r="146" spans="1:14" ht="24" customHeight="1">
      <c r="A146" s="330"/>
      <c r="B146" s="337"/>
      <c r="C146" s="338"/>
      <c r="D146" s="337"/>
      <c r="E146" s="337"/>
      <c r="F146" s="330"/>
      <c r="G146" s="347"/>
      <c r="H146" s="330"/>
      <c r="I146" s="347"/>
      <c r="J146" s="330"/>
      <c r="K146" s="330"/>
      <c r="L146" s="330"/>
      <c r="M146" s="337"/>
      <c r="N146" s="335"/>
    </row>
    <row r="147" spans="1:14" ht="24" customHeight="1">
      <c r="A147" s="330"/>
      <c r="B147" s="337"/>
      <c r="C147" s="338"/>
      <c r="D147" s="337"/>
      <c r="E147" s="337"/>
      <c r="F147" s="330"/>
      <c r="G147" s="347"/>
      <c r="H147" s="330"/>
      <c r="I147" s="347"/>
      <c r="J147" s="330"/>
      <c r="K147" s="330"/>
      <c r="L147" s="330"/>
      <c r="M147" s="337"/>
      <c r="N147" s="335"/>
    </row>
    <row r="148" spans="1:14" ht="24" customHeight="1">
      <c r="A148" s="330"/>
      <c r="B148" s="337"/>
      <c r="C148" s="338"/>
      <c r="D148" s="337"/>
      <c r="E148" s="337"/>
      <c r="F148" s="330"/>
      <c r="G148" s="347"/>
      <c r="H148" s="330"/>
      <c r="I148" s="347"/>
      <c r="J148" s="330"/>
      <c r="K148" s="330"/>
      <c r="L148" s="330"/>
      <c r="M148" s="337"/>
      <c r="N148" s="335"/>
    </row>
    <row r="149" spans="1:14" ht="24" customHeight="1">
      <c r="A149" s="330"/>
      <c r="B149" s="337"/>
      <c r="C149" s="338"/>
      <c r="D149" s="337"/>
      <c r="E149" s="337"/>
      <c r="F149" s="330"/>
      <c r="G149" s="347"/>
      <c r="H149" s="330"/>
      <c r="I149" s="347"/>
      <c r="J149" s="330"/>
      <c r="K149" s="330"/>
      <c r="L149" s="330"/>
      <c r="M149" s="337"/>
      <c r="N149" s="335"/>
    </row>
    <row r="150" spans="1:14" ht="24" customHeight="1">
      <c r="A150" s="330"/>
      <c r="B150" s="337"/>
      <c r="C150" s="338"/>
      <c r="D150" s="337"/>
      <c r="E150" s="337"/>
      <c r="F150" s="330"/>
      <c r="G150" s="347"/>
      <c r="H150" s="330"/>
      <c r="I150" s="347"/>
      <c r="J150" s="330"/>
      <c r="K150" s="330"/>
      <c r="L150" s="330"/>
      <c r="M150" s="337"/>
      <c r="N150" s="335"/>
    </row>
    <row r="151" spans="1:14" ht="24" customHeight="1">
      <c r="A151" s="330"/>
      <c r="B151" s="337"/>
      <c r="C151" s="338"/>
      <c r="D151" s="337"/>
      <c r="E151" s="337"/>
      <c r="F151" s="330"/>
      <c r="G151" s="347"/>
      <c r="H151" s="330"/>
      <c r="I151" s="347"/>
      <c r="J151" s="330"/>
      <c r="K151" s="330"/>
      <c r="L151" s="330"/>
      <c r="M151" s="337"/>
      <c r="N151" s="335"/>
    </row>
    <row r="152" spans="1:14" ht="24" customHeight="1">
      <c r="A152" s="330"/>
      <c r="B152" s="337"/>
      <c r="C152" s="338"/>
      <c r="D152" s="337"/>
      <c r="E152" s="337"/>
      <c r="F152" s="330"/>
      <c r="G152" s="347"/>
      <c r="H152" s="330"/>
      <c r="I152" s="347"/>
      <c r="J152" s="330"/>
      <c r="K152" s="330"/>
      <c r="L152" s="330"/>
      <c r="M152" s="337"/>
      <c r="N152" s="335"/>
    </row>
    <row r="153" spans="1:14" ht="24" customHeight="1">
      <c r="A153" s="330"/>
      <c r="B153" s="337"/>
      <c r="C153" s="338"/>
      <c r="D153" s="337"/>
      <c r="E153" s="337"/>
      <c r="F153" s="330"/>
      <c r="G153" s="347"/>
      <c r="H153" s="330"/>
      <c r="I153" s="347"/>
      <c r="J153" s="330"/>
      <c r="K153" s="330"/>
      <c r="L153" s="330"/>
      <c r="M153" s="337"/>
      <c r="N153" s="335"/>
    </row>
    <row r="154" spans="1:14" ht="24" customHeight="1">
      <c r="A154" s="330"/>
      <c r="B154" s="337"/>
      <c r="C154" s="338"/>
      <c r="D154" s="337"/>
      <c r="E154" s="337"/>
      <c r="F154" s="330"/>
      <c r="G154" s="347"/>
      <c r="H154" s="330"/>
      <c r="I154" s="347"/>
      <c r="J154" s="330"/>
      <c r="K154" s="330"/>
      <c r="L154" s="330"/>
      <c r="M154" s="337"/>
      <c r="N154" s="335"/>
    </row>
    <row r="155" spans="1:14" ht="24" customHeight="1">
      <c r="A155" s="330"/>
      <c r="B155" s="337"/>
      <c r="C155" s="338"/>
      <c r="D155" s="337"/>
      <c r="E155" s="337"/>
      <c r="F155" s="330"/>
      <c r="G155" s="347"/>
      <c r="H155" s="330"/>
      <c r="I155" s="347"/>
      <c r="J155" s="330"/>
      <c r="K155" s="330"/>
      <c r="L155" s="330"/>
      <c r="M155" s="337"/>
      <c r="N155" s="335"/>
    </row>
    <row r="156" spans="1:14" ht="24" customHeight="1">
      <c r="A156" s="330"/>
      <c r="B156" s="337"/>
      <c r="C156" s="338"/>
      <c r="D156" s="337"/>
      <c r="E156" s="337"/>
      <c r="F156" s="330"/>
      <c r="G156" s="347"/>
      <c r="H156" s="330"/>
      <c r="I156" s="347"/>
      <c r="J156" s="330"/>
      <c r="K156" s="330"/>
      <c r="L156" s="330"/>
      <c r="M156" s="337"/>
      <c r="N156" s="335"/>
    </row>
    <row r="157" spans="1:14" ht="24" customHeight="1">
      <c r="A157" s="330"/>
      <c r="B157" s="337"/>
      <c r="C157" s="338"/>
      <c r="D157" s="337"/>
      <c r="E157" s="337"/>
      <c r="F157" s="330"/>
      <c r="G157" s="347"/>
      <c r="H157" s="330"/>
      <c r="I157" s="347"/>
      <c r="J157" s="330"/>
      <c r="K157" s="330"/>
      <c r="L157" s="330"/>
      <c r="M157" s="337"/>
      <c r="N157" s="335"/>
    </row>
    <row r="158" spans="1:14" ht="24" customHeight="1">
      <c r="A158" s="330"/>
      <c r="B158" s="337"/>
      <c r="C158" s="338"/>
      <c r="D158" s="337"/>
      <c r="E158" s="337"/>
      <c r="F158" s="330"/>
      <c r="G158" s="347"/>
      <c r="H158" s="330"/>
      <c r="I158" s="347"/>
      <c r="J158" s="330"/>
      <c r="K158" s="330"/>
      <c r="L158" s="330"/>
      <c r="M158" s="337"/>
      <c r="N158" s="335"/>
    </row>
    <row r="159" spans="1:14" ht="24" customHeight="1">
      <c r="A159" s="330"/>
      <c r="B159" s="337"/>
      <c r="C159" s="338"/>
      <c r="D159" s="337"/>
      <c r="E159" s="337"/>
      <c r="F159" s="330"/>
      <c r="G159" s="347"/>
      <c r="H159" s="330"/>
      <c r="I159" s="347"/>
      <c r="J159" s="330"/>
      <c r="K159" s="330"/>
      <c r="L159" s="330"/>
      <c r="M159" s="337"/>
      <c r="N159" s="335"/>
    </row>
    <row r="160" spans="1:14" ht="24" customHeight="1">
      <c r="A160" s="330"/>
      <c r="B160" s="337"/>
      <c r="C160" s="338"/>
      <c r="D160" s="337"/>
      <c r="E160" s="337"/>
      <c r="F160" s="330"/>
      <c r="G160" s="347"/>
      <c r="H160" s="330"/>
      <c r="I160" s="347"/>
      <c r="J160" s="330"/>
      <c r="K160" s="330"/>
      <c r="L160" s="330"/>
      <c r="M160" s="337"/>
      <c r="N160" s="335"/>
    </row>
    <row r="161" spans="1:14" ht="24" customHeight="1">
      <c r="A161" s="330"/>
      <c r="B161" s="337"/>
      <c r="C161" s="338"/>
      <c r="D161" s="337"/>
      <c r="E161" s="337"/>
      <c r="F161" s="330"/>
      <c r="G161" s="347"/>
      <c r="H161" s="330"/>
      <c r="I161" s="347"/>
      <c r="J161" s="330"/>
      <c r="K161" s="330"/>
      <c r="L161" s="330"/>
      <c r="M161" s="337"/>
      <c r="N161" s="335"/>
    </row>
    <row r="162" spans="1:14" ht="24" customHeight="1">
      <c r="A162" s="330"/>
      <c r="B162" s="337"/>
      <c r="C162" s="338"/>
      <c r="D162" s="337"/>
      <c r="E162" s="337"/>
      <c r="F162" s="330"/>
      <c r="G162" s="347"/>
      <c r="H162" s="330"/>
      <c r="I162" s="347"/>
      <c r="J162" s="330"/>
      <c r="K162" s="330"/>
      <c r="L162" s="330"/>
      <c r="M162" s="337"/>
      <c r="N162" s="335"/>
    </row>
    <row r="163" spans="1:14" ht="24" customHeight="1">
      <c r="A163" s="330"/>
      <c r="B163" s="337"/>
      <c r="C163" s="338"/>
      <c r="D163" s="337"/>
      <c r="E163" s="337"/>
      <c r="F163" s="330"/>
      <c r="G163" s="347"/>
      <c r="H163" s="330"/>
      <c r="I163" s="347"/>
      <c r="J163" s="330"/>
      <c r="K163" s="330"/>
      <c r="L163" s="330"/>
      <c r="M163" s="337"/>
      <c r="N163" s="335"/>
    </row>
    <row r="164" spans="1:14" ht="24" customHeight="1">
      <c r="A164" s="330"/>
      <c r="B164" s="337"/>
      <c r="C164" s="338"/>
      <c r="D164" s="337"/>
      <c r="E164" s="337"/>
      <c r="F164" s="330"/>
      <c r="G164" s="347"/>
      <c r="H164" s="330"/>
      <c r="I164" s="347"/>
      <c r="J164" s="330"/>
      <c r="K164" s="330"/>
      <c r="L164" s="330"/>
      <c r="M164" s="337"/>
      <c r="N164" s="335"/>
    </row>
    <row r="165" spans="1:14" ht="24" customHeight="1">
      <c r="A165" s="330"/>
      <c r="B165" s="337"/>
      <c r="C165" s="338"/>
      <c r="D165" s="337"/>
      <c r="E165" s="337"/>
      <c r="F165" s="330"/>
      <c r="G165" s="347"/>
      <c r="H165" s="330"/>
      <c r="I165" s="347"/>
      <c r="J165" s="330"/>
      <c r="K165" s="330"/>
      <c r="L165" s="330"/>
      <c r="M165" s="337"/>
      <c r="N165" s="335"/>
    </row>
    <row r="166" spans="1:14" ht="24" customHeight="1">
      <c r="A166" s="330"/>
      <c r="B166" s="337"/>
      <c r="C166" s="338"/>
      <c r="D166" s="337"/>
      <c r="E166" s="337"/>
      <c r="F166" s="330"/>
      <c r="G166" s="347"/>
      <c r="H166" s="330"/>
      <c r="I166" s="347"/>
      <c r="J166" s="330"/>
      <c r="K166" s="330"/>
      <c r="L166" s="330"/>
      <c r="M166" s="337"/>
      <c r="N166" s="335"/>
    </row>
    <row r="167" spans="1:14" ht="24" customHeight="1">
      <c r="A167" s="330"/>
      <c r="B167" s="337"/>
      <c r="C167" s="338"/>
      <c r="D167" s="337"/>
      <c r="E167" s="337"/>
      <c r="F167" s="330"/>
      <c r="G167" s="347"/>
      <c r="H167" s="330"/>
      <c r="I167" s="347"/>
      <c r="J167" s="330"/>
      <c r="K167" s="330"/>
      <c r="L167" s="330"/>
      <c r="M167" s="337"/>
      <c r="N167" s="335"/>
    </row>
    <row r="168" spans="1:14" ht="24" customHeight="1">
      <c r="A168" s="330"/>
      <c r="B168" s="337"/>
      <c r="C168" s="338"/>
      <c r="D168" s="337"/>
      <c r="E168" s="337"/>
      <c r="F168" s="330"/>
      <c r="G168" s="347"/>
      <c r="H168" s="330"/>
      <c r="I168" s="347"/>
      <c r="J168" s="330"/>
      <c r="K168" s="330"/>
      <c r="L168" s="330"/>
      <c r="M168" s="337"/>
      <c r="N168" s="335"/>
    </row>
    <row r="169" spans="1:14" ht="24" customHeight="1">
      <c r="A169" s="330"/>
      <c r="B169" s="337"/>
      <c r="C169" s="338"/>
      <c r="D169" s="337"/>
      <c r="E169" s="337"/>
      <c r="F169" s="330"/>
      <c r="G169" s="347"/>
      <c r="H169" s="330"/>
      <c r="I169" s="347"/>
      <c r="J169" s="330"/>
      <c r="K169" s="330"/>
      <c r="L169" s="330"/>
      <c r="M169" s="337"/>
      <c r="N169" s="335"/>
    </row>
    <row r="170" spans="1:14" ht="24" customHeight="1">
      <c r="A170" s="330"/>
      <c r="B170" s="337"/>
      <c r="C170" s="338"/>
      <c r="D170" s="337"/>
      <c r="E170" s="337"/>
      <c r="F170" s="330"/>
      <c r="G170" s="347"/>
      <c r="H170" s="330"/>
      <c r="I170" s="347"/>
      <c r="J170" s="330"/>
      <c r="K170" s="330"/>
      <c r="L170" s="330"/>
      <c r="M170" s="337"/>
      <c r="N170" s="335"/>
    </row>
    <row r="171" spans="1:14" ht="24" customHeight="1">
      <c r="A171" s="330"/>
      <c r="B171" s="337"/>
      <c r="C171" s="338"/>
      <c r="D171" s="337"/>
      <c r="E171" s="337"/>
      <c r="F171" s="330"/>
      <c r="G171" s="347"/>
      <c r="H171" s="330"/>
      <c r="I171" s="347"/>
      <c r="J171" s="330"/>
      <c r="K171" s="330"/>
      <c r="L171" s="330"/>
      <c r="M171" s="337"/>
      <c r="N171" s="335"/>
    </row>
    <row r="172" spans="1:14" ht="24" customHeight="1">
      <c r="A172" s="330"/>
      <c r="B172" s="337"/>
      <c r="C172" s="338"/>
      <c r="D172" s="337"/>
      <c r="E172" s="337"/>
      <c r="F172" s="330"/>
      <c r="G172" s="347"/>
      <c r="H172" s="330"/>
      <c r="I172" s="347"/>
      <c r="J172" s="330"/>
      <c r="K172" s="330"/>
      <c r="L172" s="330"/>
      <c r="M172" s="337"/>
      <c r="N172" s="335"/>
    </row>
    <row r="173" spans="1:14" ht="24" customHeight="1">
      <c r="A173" s="330"/>
      <c r="B173" s="337"/>
      <c r="C173" s="338"/>
      <c r="D173" s="337"/>
      <c r="E173" s="337"/>
      <c r="F173" s="330"/>
      <c r="G173" s="347"/>
      <c r="H173" s="330"/>
      <c r="I173" s="347"/>
      <c r="J173" s="330"/>
      <c r="K173" s="330"/>
      <c r="L173" s="330"/>
      <c r="M173" s="337"/>
      <c r="N173" s="335"/>
    </row>
    <row r="174" spans="1:14" ht="24" customHeight="1">
      <c r="A174" s="330"/>
      <c r="B174" s="337"/>
      <c r="C174" s="338"/>
      <c r="D174" s="337"/>
      <c r="E174" s="337"/>
      <c r="F174" s="330"/>
      <c r="G174" s="347"/>
      <c r="H174" s="330"/>
      <c r="I174" s="347"/>
      <c r="J174" s="330"/>
      <c r="K174" s="330"/>
      <c r="L174" s="330"/>
      <c r="M174" s="337"/>
      <c r="N174" s="335"/>
    </row>
    <row r="175" spans="1:14" ht="24" customHeight="1">
      <c r="A175" s="330"/>
      <c r="B175" s="337"/>
      <c r="C175" s="338"/>
      <c r="D175" s="337"/>
      <c r="E175" s="337"/>
      <c r="F175" s="330"/>
      <c r="G175" s="347"/>
      <c r="H175" s="330"/>
      <c r="I175" s="347"/>
      <c r="J175" s="330"/>
      <c r="K175" s="330"/>
      <c r="L175" s="330"/>
      <c r="M175" s="337"/>
      <c r="N175" s="335"/>
    </row>
    <row r="176" spans="1:14" ht="24" customHeight="1">
      <c r="A176" s="330"/>
      <c r="B176" s="337"/>
      <c r="C176" s="338"/>
      <c r="D176" s="337"/>
      <c r="E176" s="337"/>
      <c r="F176" s="330"/>
      <c r="G176" s="347"/>
      <c r="H176" s="330"/>
      <c r="I176" s="347"/>
      <c r="J176" s="330"/>
      <c r="K176" s="330"/>
      <c r="L176" s="330"/>
      <c r="M176" s="337"/>
      <c r="N176" s="335"/>
    </row>
    <row r="177" spans="1:14" ht="24" customHeight="1">
      <c r="A177" s="330"/>
      <c r="B177" s="337"/>
      <c r="C177" s="338"/>
      <c r="D177" s="337"/>
      <c r="E177" s="337"/>
      <c r="F177" s="330"/>
      <c r="G177" s="347"/>
      <c r="H177" s="330"/>
      <c r="I177" s="347"/>
      <c r="J177" s="330"/>
      <c r="K177" s="330"/>
      <c r="L177" s="330"/>
      <c r="M177" s="337"/>
      <c r="N177" s="335"/>
    </row>
    <row r="178" spans="1:14" ht="24" customHeight="1">
      <c r="A178" s="330"/>
      <c r="B178" s="337"/>
      <c r="C178" s="338"/>
      <c r="D178" s="337"/>
      <c r="E178" s="337"/>
      <c r="F178" s="330"/>
      <c r="G178" s="347"/>
      <c r="H178" s="330"/>
      <c r="I178" s="347"/>
      <c r="J178" s="330"/>
      <c r="K178" s="330"/>
      <c r="L178" s="330"/>
      <c r="M178" s="337"/>
      <c r="N178" s="335"/>
    </row>
    <row r="179" spans="1:14" ht="24" customHeight="1">
      <c r="A179" s="330"/>
      <c r="B179" s="337"/>
      <c r="C179" s="338"/>
      <c r="D179" s="337"/>
      <c r="E179" s="337"/>
      <c r="F179" s="330"/>
      <c r="G179" s="347"/>
      <c r="H179" s="330"/>
      <c r="I179" s="347"/>
      <c r="J179" s="330"/>
      <c r="K179" s="330"/>
      <c r="L179" s="330"/>
      <c r="M179" s="337"/>
      <c r="N179" s="335"/>
    </row>
    <row r="180" spans="1:14" ht="24" customHeight="1">
      <c r="A180" s="330"/>
      <c r="B180" s="337"/>
      <c r="C180" s="338"/>
      <c r="D180" s="337"/>
      <c r="E180" s="337"/>
      <c r="F180" s="330"/>
      <c r="G180" s="347"/>
      <c r="H180" s="330"/>
      <c r="I180" s="347"/>
      <c r="J180" s="330"/>
      <c r="K180" s="330"/>
      <c r="L180" s="330"/>
      <c r="M180" s="337"/>
      <c r="N180" s="335"/>
    </row>
    <row r="181" spans="1:14" ht="24" customHeight="1">
      <c r="A181" s="330"/>
      <c r="B181" s="337"/>
      <c r="C181" s="338"/>
      <c r="D181" s="337"/>
      <c r="E181" s="337"/>
      <c r="F181" s="330"/>
      <c r="G181" s="347"/>
      <c r="H181" s="330"/>
      <c r="I181" s="347"/>
      <c r="J181" s="330"/>
      <c r="K181" s="330"/>
      <c r="L181" s="330"/>
      <c r="M181" s="337"/>
      <c r="N181" s="335"/>
    </row>
    <row r="182" spans="1:14" ht="24" customHeight="1">
      <c r="A182" s="330"/>
      <c r="B182" s="337"/>
      <c r="C182" s="338"/>
      <c r="D182" s="337"/>
      <c r="E182" s="337"/>
      <c r="F182" s="330"/>
      <c r="G182" s="347"/>
      <c r="H182" s="330"/>
      <c r="I182" s="347"/>
      <c r="J182" s="330"/>
      <c r="K182" s="330"/>
      <c r="L182" s="330"/>
      <c r="M182" s="337"/>
      <c r="N182" s="335"/>
    </row>
    <row r="183" spans="1:14" ht="24" customHeight="1">
      <c r="A183" s="330"/>
      <c r="B183" s="337"/>
      <c r="C183" s="338"/>
      <c r="D183" s="337"/>
      <c r="E183" s="337"/>
      <c r="F183" s="330"/>
      <c r="G183" s="347"/>
      <c r="H183" s="330"/>
      <c r="I183" s="347"/>
      <c r="J183" s="330"/>
      <c r="K183" s="330"/>
      <c r="L183" s="330"/>
      <c r="M183" s="337"/>
      <c r="N183" s="335"/>
    </row>
    <row r="184" spans="1:14" ht="24" customHeight="1">
      <c r="A184" s="330"/>
      <c r="B184" s="337"/>
      <c r="C184" s="338"/>
      <c r="D184" s="337"/>
      <c r="E184" s="337"/>
      <c r="F184" s="330"/>
      <c r="G184" s="347"/>
      <c r="H184" s="330"/>
      <c r="I184" s="347"/>
      <c r="J184" s="330"/>
      <c r="K184" s="330"/>
      <c r="L184" s="330"/>
      <c r="M184" s="337"/>
      <c r="N184" s="335"/>
    </row>
    <row r="185" spans="1:14" ht="24" customHeight="1">
      <c r="A185" s="330"/>
      <c r="B185" s="337"/>
      <c r="C185" s="338"/>
      <c r="D185" s="337"/>
      <c r="E185" s="337"/>
      <c r="F185" s="330"/>
      <c r="G185" s="347"/>
      <c r="H185" s="330"/>
      <c r="I185" s="347"/>
      <c r="J185" s="330"/>
      <c r="K185" s="330"/>
      <c r="L185" s="330"/>
      <c r="M185" s="337"/>
      <c r="N185" s="335"/>
    </row>
    <row r="186" spans="1:14" ht="24" customHeight="1">
      <c r="A186" s="330"/>
      <c r="B186" s="337"/>
      <c r="C186" s="338"/>
      <c r="D186" s="337"/>
      <c r="E186" s="337"/>
      <c r="F186" s="330"/>
      <c r="G186" s="347"/>
      <c r="H186" s="330"/>
      <c r="I186" s="347"/>
      <c r="J186" s="330"/>
      <c r="K186" s="330"/>
      <c r="L186" s="330"/>
      <c r="M186" s="337"/>
      <c r="N186" s="335"/>
    </row>
    <row r="187" spans="1:14" ht="24" customHeight="1">
      <c r="A187" s="330"/>
      <c r="B187" s="337"/>
      <c r="C187" s="338"/>
      <c r="D187" s="337"/>
      <c r="E187" s="337"/>
      <c r="F187" s="330"/>
      <c r="G187" s="347"/>
      <c r="H187" s="330"/>
      <c r="I187" s="347"/>
      <c r="J187" s="330"/>
      <c r="K187" s="330"/>
      <c r="L187" s="330"/>
      <c r="M187" s="337"/>
      <c r="N187" s="335"/>
    </row>
    <row r="188" spans="1:14" ht="24" customHeight="1">
      <c r="A188" s="330"/>
      <c r="B188" s="337"/>
      <c r="C188" s="338"/>
      <c r="D188" s="337"/>
      <c r="E188" s="337"/>
      <c r="F188" s="330"/>
      <c r="G188" s="347"/>
      <c r="H188" s="330"/>
      <c r="I188" s="347"/>
      <c r="J188" s="330"/>
      <c r="K188" s="330"/>
      <c r="L188" s="330"/>
      <c r="M188" s="337"/>
      <c r="N188" s="335"/>
    </row>
    <row r="189" spans="1:14" ht="24" customHeight="1">
      <c r="A189" s="330"/>
      <c r="B189" s="337"/>
      <c r="C189" s="338"/>
      <c r="D189" s="337"/>
      <c r="E189" s="337"/>
      <c r="F189" s="330"/>
      <c r="G189" s="347"/>
      <c r="H189" s="330"/>
      <c r="I189" s="347"/>
      <c r="J189" s="330"/>
      <c r="K189" s="330"/>
      <c r="L189" s="330"/>
      <c r="M189" s="337"/>
      <c r="N189" s="335"/>
    </row>
    <row r="190" spans="1:14" ht="24" customHeight="1">
      <c r="A190" s="330"/>
      <c r="B190" s="337"/>
      <c r="C190" s="338"/>
      <c r="D190" s="337"/>
      <c r="E190" s="337"/>
      <c r="F190" s="330"/>
      <c r="G190" s="347"/>
      <c r="H190" s="330"/>
      <c r="I190" s="347"/>
      <c r="J190" s="330"/>
      <c r="K190" s="330"/>
      <c r="L190" s="330"/>
      <c r="M190" s="337"/>
      <c r="N190" s="335"/>
    </row>
    <row r="191" spans="1:14" ht="24" customHeight="1">
      <c r="A191" s="330"/>
      <c r="B191" s="337"/>
      <c r="C191" s="338"/>
      <c r="D191" s="337"/>
      <c r="E191" s="337"/>
      <c r="F191" s="330"/>
      <c r="G191" s="347"/>
      <c r="H191" s="330"/>
      <c r="I191" s="347"/>
      <c r="J191" s="330"/>
      <c r="K191" s="330"/>
      <c r="L191" s="330"/>
      <c r="M191" s="337"/>
      <c r="N191" s="335"/>
    </row>
    <row r="192" spans="1:14" ht="24" customHeight="1">
      <c r="A192" s="330"/>
      <c r="B192" s="337"/>
      <c r="C192" s="338"/>
      <c r="D192" s="337"/>
      <c r="E192" s="337"/>
      <c r="F192" s="330"/>
      <c r="G192" s="347"/>
      <c r="H192" s="330"/>
      <c r="I192" s="347"/>
      <c r="J192" s="330"/>
      <c r="K192" s="330"/>
      <c r="L192" s="330"/>
      <c r="M192" s="337"/>
      <c r="N192" s="335"/>
    </row>
    <row r="193" spans="1:14" ht="24" customHeight="1">
      <c r="A193" s="330"/>
      <c r="B193" s="337"/>
      <c r="C193" s="338"/>
      <c r="D193" s="337"/>
      <c r="E193" s="337"/>
      <c r="F193" s="330"/>
      <c r="G193" s="347"/>
      <c r="H193" s="330"/>
      <c r="I193" s="347"/>
      <c r="J193" s="330"/>
      <c r="K193" s="330"/>
      <c r="L193" s="330"/>
      <c r="M193" s="337"/>
      <c r="N193" s="335"/>
    </row>
    <row r="194" spans="1:14" ht="24" customHeight="1">
      <c r="A194" s="330"/>
      <c r="B194" s="337"/>
      <c r="C194" s="338"/>
      <c r="D194" s="337"/>
      <c r="E194" s="337"/>
      <c r="F194" s="330"/>
      <c r="G194" s="347"/>
      <c r="H194" s="330"/>
      <c r="I194" s="347"/>
      <c r="J194" s="330"/>
      <c r="K194" s="330"/>
      <c r="L194" s="330"/>
      <c r="M194" s="337"/>
      <c r="N194" s="335"/>
    </row>
    <row r="195" spans="1:14" ht="24" customHeight="1">
      <c r="A195" s="330"/>
      <c r="B195" s="337"/>
      <c r="C195" s="338"/>
      <c r="D195" s="337"/>
      <c r="E195" s="337"/>
      <c r="F195" s="330"/>
      <c r="G195" s="347"/>
      <c r="H195" s="330"/>
      <c r="I195" s="347"/>
      <c r="J195" s="330"/>
      <c r="K195" s="330"/>
      <c r="L195" s="330"/>
      <c r="M195" s="337"/>
      <c r="N195" s="335"/>
    </row>
    <row r="196" spans="1:14" ht="24" customHeight="1">
      <c r="A196" s="330"/>
      <c r="B196" s="337"/>
      <c r="C196" s="338"/>
      <c r="D196" s="337"/>
      <c r="E196" s="337"/>
      <c r="F196" s="330"/>
      <c r="G196" s="347"/>
      <c r="H196" s="330"/>
      <c r="I196" s="347"/>
      <c r="J196" s="330"/>
      <c r="K196" s="330"/>
      <c r="L196" s="330"/>
      <c r="M196" s="337"/>
      <c r="N196" s="335"/>
    </row>
    <row r="197" spans="1:14" ht="24" customHeight="1">
      <c r="A197" s="330"/>
      <c r="B197" s="337"/>
      <c r="C197" s="338"/>
      <c r="D197" s="337"/>
      <c r="E197" s="337"/>
      <c r="F197" s="330"/>
      <c r="G197" s="347"/>
      <c r="H197" s="330"/>
      <c r="I197" s="347"/>
      <c r="J197" s="330"/>
      <c r="K197" s="330"/>
      <c r="L197" s="330"/>
      <c r="M197" s="337"/>
      <c r="N197" s="335"/>
    </row>
    <row r="198" spans="1:14" ht="24" customHeight="1">
      <c r="A198" s="330"/>
      <c r="B198" s="337"/>
      <c r="C198" s="338"/>
      <c r="D198" s="337"/>
      <c r="E198" s="337"/>
      <c r="F198" s="330"/>
      <c r="G198" s="347"/>
      <c r="H198" s="330"/>
      <c r="I198" s="347"/>
      <c r="J198" s="330"/>
      <c r="K198" s="330"/>
      <c r="L198" s="330"/>
      <c r="M198" s="337"/>
      <c r="N198" s="335"/>
    </row>
    <row r="199" spans="1:14" ht="24" customHeight="1">
      <c r="A199" s="330"/>
      <c r="B199" s="337"/>
      <c r="C199" s="338"/>
      <c r="D199" s="337"/>
      <c r="E199" s="337"/>
      <c r="F199" s="330"/>
      <c r="G199" s="347"/>
      <c r="H199" s="330"/>
      <c r="I199" s="347"/>
      <c r="J199" s="330"/>
      <c r="K199" s="330"/>
      <c r="L199" s="330"/>
      <c r="M199" s="337"/>
      <c r="N199" s="335"/>
    </row>
    <row r="200" spans="1:14" ht="24" customHeight="1">
      <c r="A200" s="330"/>
      <c r="B200" s="337"/>
      <c r="C200" s="338"/>
      <c r="D200" s="337"/>
      <c r="E200" s="337"/>
      <c r="F200" s="330"/>
      <c r="G200" s="347"/>
      <c r="H200" s="330"/>
      <c r="I200" s="347"/>
      <c r="J200" s="330"/>
      <c r="K200" s="330"/>
      <c r="L200" s="330"/>
      <c r="M200" s="337"/>
      <c r="N200" s="335"/>
    </row>
    <row r="201" spans="1:14" ht="24" customHeight="1">
      <c r="A201" s="330"/>
      <c r="B201" s="337"/>
      <c r="C201" s="338"/>
      <c r="D201" s="337"/>
      <c r="E201" s="337"/>
      <c r="F201" s="330"/>
      <c r="G201" s="347"/>
      <c r="H201" s="330"/>
      <c r="I201" s="347"/>
      <c r="J201" s="330"/>
      <c r="K201" s="330"/>
      <c r="L201" s="330"/>
      <c r="M201" s="337"/>
      <c r="N201" s="335"/>
    </row>
    <row r="202" spans="1:14" ht="24" customHeight="1">
      <c r="A202" s="330"/>
      <c r="B202" s="337"/>
      <c r="C202" s="338"/>
      <c r="D202" s="337"/>
      <c r="E202" s="337"/>
      <c r="F202" s="330"/>
      <c r="G202" s="347"/>
      <c r="H202" s="330"/>
      <c r="I202" s="347"/>
      <c r="J202" s="330"/>
      <c r="K202" s="330"/>
      <c r="L202" s="330"/>
      <c r="M202" s="337"/>
      <c r="N202" s="335"/>
    </row>
    <row r="203" spans="1:14" ht="24" customHeight="1">
      <c r="A203" s="330"/>
      <c r="B203" s="337"/>
      <c r="C203" s="338"/>
      <c r="D203" s="337"/>
      <c r="E203" s="337"/>
      <c r="F203" s="330"/>
      <c r="G203" s="347"/>
      <c r="H203" s="330"/>
      <c r="I203" s="347"/>
      <c r="J203" s="330"/>
      <c r="K203" s="330"/>
      <c r="L203" s="330"/>
      <c r="M203" s="337"/>
      <c r="N203" s="335"/>
    </row>
    <row r="204" spans="1:14" ht="24" customHeight="1">
      <c r="A204" s="330"/>
      <c r="B204" s="337"/>
      <c r="C204" s="338"/>
      <c r="D204" s="337"/>
      <c r="E204" s="337"/>
      <c r="F204" s="330"/>
      <c r="G204" s="347"/>
      <c r="H204" s="330"/>
      <c r="I204" s="347"/>
      <c r="J204" s="330"/>
      <c r="K204" s="330"/>
      <c r="L204" s="330"/>
      <c r="M204" s="337"/>
      <c r="N204" s="335"/>
    </row>
    <row r="205" spans="1:14" ht="24" customHeight="1">
      <c r="A205" s="330"/>
      <c r="B205" s="337"/>
      <c r="C205" s="338"/>
      <c r="D205" s="337"/>
      <c r="E205" s="337"/>
      <c r="F205" s="330"/>
      <c r="G205" s="347"/>
      <c r="H205" s="330"/>
      <c r="I205" s="347"/>
      <c r="J205" s="330"/>
      <c r="K205" s="330"/>
      <c r="L205" s="330"/>
      <c r="M205" s="337"/>
      <c r="N205" s="335"/>
    </row>
    <row r="206" spans="1:14" ht="24" customHeight="1">
      <c r="A206" s="330"/>
      <c r="B206" s="337"/>
      <c r="C206" s="338"/>
      <c r="D206" s="337"/>
      <c r="E206" s="337"/>
      <c r="F206" s="330"/>
      <c r="G206" s="347"/>
      <c r="H206" s="330"/>
      <c r="I206" s="347"/>
      <c r="J206" s="330"/>
      <c r="K206" s="330"/>
      <c r="L206" s="330"/>
      <c r="M206" s="337"/>
      <c r="N206" s="335"/>
    </row>
    <row r="207" spans="1:14" ht="24" customHeight="1">
      <c r="A207" s="330"/>
      <c r="B207" s="337"/>
      <c r="C207" s="338"/>
      <c r="D207" s="337"/>
      <c r="E207" s="337"/>
      <c r="F207" s="330"/>
      <c r="G207" s="347"/>
      <c r="H207" s="330"/>
      <c r="I207" s="347"/>
      <c r="J207" s="330"/>
      <c r="K207" s="330"/>
      <c r="L207" s="330"/>
      <c r="M207" s="337"/>
      <c r="N207" s="335"/>
    </row>
    <row r="208" spans="1:14" ht="24" customHeight="1">
      <c r="A208" s="330"/>
      <c r="B208" s="337"/>
      <c r="C208" s="338"/>
      <c r="D208" s="337"/>
      <c r="E208" s="337"/>
      <c r="F208" s="330"/>
      <c r="G208" s="347"/>
      <c r="H208" s="330"/>
      <c r="I208" s="347"/>
      <c r="J208" s="330"/>
      <c r="K208" s="330"/>
      <c r="L208" s="330"/>
      <c r="M208" s="337"/>
      <c r="N208" s="335"/>
    </row>
    <row r="209" spans="1:14" ht="24" customHeight="1">
      <c r="A209" s="330"/>
      <c r="B209" s="337"/>
      <c r="C209" s="338"/>
      <c r="D209" s="337"/>
      <c r="E209" s="337"/>
      <c r="F209" s="330"/>
      <c r="G209" s="347"/>
      <c r="H209" s="330"/>
      <c r="I209" s="347"/>
      <c r="J209" s="330"/>
      <c r="K209" s="330"/>
      <c r="L209" s="330"/>
      <c r="M209" s="337"/>
      <c r="N209" s="335"/>
    </row>
    <row r="210" spans="1:14" ht="24" customHeight="1">
      <c r="A210" s="330"/>
      <c r="B210" s="337"/>
      <c r="C210" s="338"/>
      <c r="D210" s="337"/>
      <c r="E210" s="337"/>
      <c r="F210" s="330"/>
      <c r="G210" s="347"/>
      <c r="H210" s="330"/>
      <c r="I210" s="347"/>
      <c r="J210" s="330"/>
      <c r="K210" s="330"/>
      <c r="L210" s="330"/>
      <c r="M210" s="337"/>
      <c r="N210" s="335"/>
    </row>
    <row r="211" spans="1:14" ht="24" customHeight="1">
      <c r="A211" s="330"/>
      <c r="B211" s="337"/>
      <c r="C211" s="338"/>
      <c r="D211" s="337"/>
      <c r="E211" s="337"/>
      <c r="F211" s="330"/>
      <c r="G211" s="347"/>
      <c r="H211" s="330"/>
      <c r="I211" s="347"/>
      <c r="J211" s="330"/>
      <c r="K211" s="330"/>
      <c r="L211" s="330"/>
      <c r="M211" s="337"/>
      <c r="N211" s="335"/>
    </row>
    <row r="212" spans="1:14" ht="24" customHeight="1">
      <c r="A212" s="330"/>
      <c r="B212" s="337"/>
      <c r="C212" s="338"/>
      <c r="D212" s="337"/>
      <c r="E212" s="337"/>
      <c r="F212" s="330"/>
      <c r="G212" s="347"/>
      <c r="H212" s="330"/>
      <c r="I212" s="347"/>
      <c r="J212" s="330"/>
      <c r="K212" s="330"/>
      <c r="L212" s="330"/>
      <c r="M212" s="337"/>
      <c r="N212" s="335"/>
    </row>
    <row r="213" spans="1:14" ht="24" customHeight="1">
      <c r="A213" s="330"/>
      <c r="B213" s="337"/>
      <c r="C213" s="338"/>
      <c r="D213" s="337"/>
      <c r="E213" s="337"/>
      <c r="F213" s="330"/>
      <c r="G213" s="347"/>
      <c r="H213" s="330"/>
      <c r="I213" s="347"/>
      <c r="J213" s="330"/>
      <c r="K213" s="330"/>
      <c r="L213" s="330"/>
      <c r="M213" s="337"/>
      <c r="N213" s="335"/>
    </row>
    <row r="214" spans="1:14" ht="24" customHeight="1">
      <c r="A214" s="330"/>
      <c r="B214" s="337"/>
      <c r="C214" s="338"/>
      <c r="D214" s="337"/>
      <c r="E214" s="337"/>
      <c r="F214" s="330"/>
      <c r="G214" s="347"/>
      <c r="H214" s="330"/>
      <c r="I214" s="347"/>
      <c r="J214" s="330"/>
      <c r="K214" s="330"/>
      <c r="L214" s="330"/>
      <c r="M214" s="337"/>
      <c r="N214" s="335"/>
    </row>
    <row r="215" spans="1:14" ht="24" customHeight="1">
      <c r="A215" s="330"/>
      <c r="B215" s="337"/>
      <c r="C215" s="338"/>
      <c r="D215" s="337"/>
      <c r="E215" s="337"/>
      <c r="F215" s="330"/>
      <c r="G215" s="347"/>
      <c r="H215" s="330"/>
      <c r="I215" s="347"/>
      <c r="J215" s="330"/>
      <c r="K215" s="330"/>
      <c r="L215" s="330"/>
      <c r="M215" s="337"/>
      <c r="N215" s="335"/>
    </row>
    <row r="216" spans="1:14" ht="24" customHeight="1">
      <c r="A216" s="330"/>
      <c r="B216" s="337"/>
      <c r="C216" s="338"/>
      <c r="D216" s="337"/>
      <c r="E216" s="337"/>
      <c r="F216" s="330"/>
      <c r="G216" s="347"/>
      <c r="H216" s="330"/>
      <c r="I216" s="347"/>
      <c r="J216" s="330"/>
      <c r="K216" s="330"/>
      <c r="L216" s="330"/>
      <c r="M216" s="337"/>
      <c r="N216" s="335"/>
    </row>
    <row r="217" spans="1:14" ht="24" customHeight="1">
      <c r="A217" s="330"/>
      <c r="B217" s="337"/>
      <c r="C217" s="338"/>
      <c r="D217" s="337"/>
      <c r="E217" s="337"/>
      <c r="F217" s="330"/>
      <c r="G217" s="347"/>
      <c r="H217" s="330"/>
      <c r="I217" s="347"/>
      <c r="J217" s="330"/>
      <c r="K217" s="330"/>
      <c r="L217" s="330"/>
      <c r="M217" s="337"/>
      <c r="N217" s="335"/>
    </row>
    <row r="218" spans="1:14" ht="24" customHeight="1">
      <c r="A218" s="330"/>
      <c r="B218" s="337"/>
      <c r="C218" s="338"/>
      <c r="D218" s="337"/>
      <c r="E218" s="337"/>
      <c r="F218" s="330"/>
      <c r="G218" s="347"/>
      <c r="H218" s="330"/>
      <c r="I218" s="347"/>
      <c r="J218" s="330"/>
      <c r="K218" s="330"/>
      <c r="L218" s="330"/>
      <c r="M218" s="337"/>
      <c r="N218" s="335"/>
    </row>
    <row r="219" spans="1:14" ht="24" customHeight="1">
      <c r="A219" s="330"/>
      <c r="B219" s="337"/>
      <c r="C219" s="338"/>
      <c r="D219" s="337"/>
      <c r="E219" s="337"/>
      <c r="F219" s="330"/>
      <c r="G219" s="347"/>
      <c r="H219" s="330"/>
      <c r="I219" s="347"/>
      <c r="J219" s="330"/>
      <c r="K219" s="330"/>
      <c r="L219" s="330"/>
      <c r="M219" s="337"/>
      <c r="N219" s="335"/>
    </row>
    <row r="220" spans="1:14" ht="24" customHeight="1">
      <c r="A220" s="330"/>
      <c r="B220" s="337"/>
      <c r="C220" s="338"/>
      <c r="D220" s="337"/>
      <c r="E220" s="337"/>
      <c r="F220" s="330"/>
      <c r="G220" s="347"/>
      <c r="H220" s="330"/>
      <c r="I220" s="347"/>
      <c r="J220" s="330"/>
      <c r="K220" s="330"/>
      <c r="L220" s="330"/>
      <c r="M220" s="337"/>
      <c r="N220" s="335"/>
    </row>
    <row r="221" spans="1:14" ht="24" customHeight="1">
      <c r="A221" s="330"/>
      <c r="B221" s="337"/>
      <c r="C221" s="338"/>
      <c r="D221" s="337"/>
      <c r="E221" s="337"/>
      <c r="F221" s="330"/>
      <c r="G221" s="347"/>
      <c r="H221" s="330"/>
      <c r="I221" s="347"/>
      <c r="J221" s="330"/>
      <c r="K221" s="330"/>
      <c r="L221" s="330"/>
      <c r="M221" s="337"/>
      <c r="N221" s="335"/>
    </row>
    <row r="222" spans="1:14" ht="24" customHeight="1">
      <c r="A222" s="330"/>
      <c r="B222" s="337"/>
      <c r="C222" s="338"/>
      <c r="D222" s="337"/>
      <c r="E222" s="337"/>
      <c r="F222" s="330"/>
      <c r="G222" s="347"/>
      <c r="H222" s="330"/>
      <c r="I222" s="347"/>
      <c r="J222" s="330"/>
      <c r="K222" s="330"/>
      <c r="L222" s="330"/>
      <c r="M222" s="337"/>
      <c r="N222" s="335"/>
    </row>
    <row r="223" spans="1:14" ht="24" customHeight="1">
      <c r="A223" s="330"/>
      <c r="B223" s="337"/>
      <c r="C223" s="338"/>
      <c r="D223" s="337"/>
      <c r="E223" s="337"/>
      <c r="F223" s="330"/>
      <c r="G223" s="347"/>
      <c r="H223" s="330"/>
      <c r="I223" s="347"/>
      <c r="J223" s="330"/>
      <c r="K223" s="330"/>
      <c r="L223" s="330"/>
      <c r="M223" s="337"/>
      <c r="N223" s="335"/>
    </row>
    <row r="224" spans="1:14" ht="24" customHeight="1">
      <c r="A224" s="330"/>
      <c r="B224" s="337"/>
      <c r="C224" s="338"/>
      <c r="D224" s="337"/>
      <c r="E224" s="337"/>
      <c r="F224" s="330"/>
      <c r="G224" s="347"/>
      <c r="H224" s="330"/>
      <c r="I224" s="347"/>
      <c r="J224" s="330"/>
      <c r="K224" s="330"/>
      <c r="L224" s="330"/>
      <c r="M224" s="337"/>
      <c r="N224" s="335"/>
    </row>
    <row r="225" spans="1:14" ht="24" customHeight="1">
      <c r="A225" s="330"/>
      <c r="B225" s="337"/>
      <c r="C225" s="338"/>
      <c r="D225" s="337"/>
      <c r="E225" s="337"/>
      <c r="F225" s="330"/>
      <c r="G225" s="347"/>
      <c r="H225" s="330"/>
      <c r="I225" s="347"/>
      <c r="J225" s="330"/>
      <c r="K225" s="330"/>
      <c r="L225" s="330"/>
      <c r="M225" s="337"/>
      <c r="N225" s="335"/>
    </row>
    <row r="226" spans="1:14" ht="24" customHeight="1">
      <c r="A226" s="330"/>
      <c r="B226" s="337"/>
      <c r="C226" s="338"/>
      <c r="D226" s="337"/>
      <c r="E226" s="337"/>
      <c r="F226" s="330"/>
      <c r="G226" s="347"/>
      <c r="H226" s="330"/>
      <c r="I226" s="347"/>
      <c r="J226" s="330"/>
      <c r="K226" s="330"/>
      <c r="L226" s="330"/>
      <c r="M226" s="337"/>
      <c r="N226" s="335"/>
    </row>
    <row r="227" spans="1:14" ht="24" customHeight="1">
      <c r="A227" s="330"/>
      <c r="B227" s="337"/>
      <c r="C227" s="338"/>
      <c r="D227" s="337"/>
      <c r="E227" s="337"/>
      <c r="F227" s="330"/>
      <c r="G227" s="347"/>
      <c r="H227" s="330"/>
      <c r="I227" s="347"/>
      <c r="J227" s="330"/>
      <c r="K227" s="330"/>
      <c r="L227" s="330"/>
      <c r="M227" s="337"/>
      <c r="N227" s="335"/>
    </row>
    <row r="228" spans="1:14" ht="24" customHeight="1">
      <c r="A228" s="330"/>
      <c r="B228" s="337"/>
      <c r="C228" s="338"/>
      <c r="D228" s="337"/>
      <c r="E228" s="337"/>
      <c r="F228" s="330"/>
      <c r="G228" s="347"/>
      <c r="H228" s="330"/>
      <c r="I228" s="347"/>
      <c r="J228" s="330"/>
      <c r="K228" s="330"/>
      <c r="L228" s="330"/>
      <c r="M228" s="337"/>
      <c r="N228" s="335"/>
    </row>
    <row r="229" spans="1:14" ht="24" customHeight="1">
      <c r="A229" s="330"/>
      <c r="B229" s="337"/>
      <c r="C229" s="338"/>
      <c r="D229" s="337"/>
      <c r="E229" s="337"/>
      <c r="F229" s="330"/>
      <c r="G229" s="347"/>
      <c r="H229" s="330"/>
      <c r="I229" s="347"/>
      <c r="J229" s="330"/>
      <c r="K229" s="330"/>
      <c r="L229" s="330"/>
      <c r="M229" s="337"/>
      <c r="N229" s="335"/>
    </row>
    <row r="230" spans="1:14" ht="24" customHeight="1">
      <c r="A230" s="330"/>
      <c r="B230" s="337"/>
      <c r="C230" s="338"/>
      <c r="D230" s="337"/>
      <c r="E230" s="337"/>
      <c r="F230" s="330"/>
      <c r="G230" s="347"/>
      <c r="H230" s="330"/>
      <c r="I230" s="347"/>
      <c r="J230" s="330"/>
      <c r="K230" s="330"/>
      <c r="L230" s="330"/>
      <c r="M230" s="337"/>
      <c r="N230" s="335"/>
    </row>
    <row r="231" spans="1:14" ht="24" customHeight="1">
      <c r="A231" s="330"/>
      <c r="B231" s="337"/>
      <c r="C231" s="338"/>
      <c r="D231" s="337"/>
      <c r="E231" s="337"/>
      <c r="F231" s="330"/>
      <c r="G231" s="347"/>
      <c r="H231" s="330"/>
      <c r="I231" s="347"/>
      <c r="J231" s="330"/>
      <c r="K231" s="330"/>
      <c r="L231" s="330"/>
      <c r="M231" s="337"/>
      <c r="N231" s="335"/>
    </row>
    <row r="232" spans="1:14" ht="24" customHeight="1">
      <c r="A232" s="330"/>
      <c r="B232" s="337"/>
      <c r="C232" s="338"/>
      <c r="D232" s="337"/>
      <c r="E232" s="337"/>
      <c r="F232" s="330"/>
      <c r="G232" s="347"/>
      <c r="H232" s="330"/>
      <c r="I232" s="347"/>
      <c r="J232" s="330"/>
      <c r="K232" s="330"/>
      <c r="L232" s="330"/>
      <c r="M232" s="337"/>
      <c r="N232" s="335"/>
    </row>
    <row r="233" spans="1:14" ht="24" customHeight="1">
      <c r="A233" s="330"/>
      <c r="B233" s="337"/>
      <c r="C233" s="338"/>
      <c r="D233" s="337"/>
      <c r="E233" s="337"/>
      <c r="F233" s="330"/>
      <c r="G233" s="347"/>
      <c r="H233" s="330"/>
      <c r="I233" s="347"/>
      <c r="J233" s="330"/>
      <c r="K233" s="330"/>
      <c r="L233" s="330"/>
      <c r="M233" s="337"/>
      <c r="N233" s="335"/>
    </row>
    <row r="234" spans="1:14" ht="24" customHeight="1">
      <c r="A234" s="330"/>
      <c r="B234" s="337"/>
      <c r="C234" s="338"/>
      <c r="D234" s="337"/>
      <c r="E234" s="337"/>
      <c r="F234" s="330"/>
      <c r="G234" s="347"/>
      <c r="H234" s="330"/>
      <c r="I234" s="347"/>
      <c r="J234" s="330"/>
      <c r="K234" s="330"/>
      <c r="L234" s="330"/>
      <c r="M234" s="337"/>
      <c r="N234" s="335"/>
    </row>
    <row r="235" spans="1:14" ht="24" customHeight="1">
      <c r="A235" s="330"/>
      <c r="B235" s="337"/>
      <c r="C235" s="338"/>
      <c r="D235" s="337"/>
      <c r="E235" s="337"/>
      <c r="F235" s="330"/>
      <c r="G235" s="347"/>
      <c r="H235" s="330"/>
      <c r="I235" s="347"/>
      <c r="J235" s="330"/>
      <c r="K235" s="330"/>
      <c r="L235" s="330"/>
      <c r="M235" s="337"/>
      <c r="N235" s="335"/>
    </row>
    <row r="236" spans="1:14" ht="24" customHeight="1">
      <c r="A236" s="330"/>
      <c r="B236" s="337"/>
      <c r="C236" s="338"/>
      <c r="D236" s="337"/>
      <c r="E236" s="337"/>
      <c r="F236" s="330"/>
      <c r="G236" s="347"/>
      <c r="H236" s="330"/>
      <c r="I236" s="347"/>
      <c r="J236" s="330"/>
      <c r="K236" s="330"/>
      <c r="L236" s="330"/>
      <c r="M236" s="337"/>
      <c r="N236" s="335"/>
    </row>
    <row r="237" spans="1:14" ht="24" customHeight="1">
      <c r="A237" s="330"/>
      <c r="B237" s="337"/>
      <c r="C237" s="338"/>
      <c r="D237" s="337"/>
      <c r="E237" s="337"/>
      <c r="F237" s="330"/>
      <c r="G237" s="347"/>
      <c r="H237" s="330"/>
      <c r="I237" s="347"/>
      <c r="J237" s="330"/>
      <c r="K237" s="330"/>
      <c r="L237" s="330"/>
      <c r="M237" s="337"/>
      <c r="N237" s="335"/>
    </row>
    <row r="238" spans="1:14" ht="24" customHeight="1">
      <c r="A238" s="330"/>
      <c r="B238" s="337"/>
      <c r="C238" s="338"/>
      <c r="D238" s="337"/>
      <c r="E238" s="337"/>
      <c r="F238" s="330"/>
      <c r="G238" s="347"/>
      <c r="H238" s="330"/>
      <c r="I238" s="347"/>
      <c r="J238" s="330"/>
      <c r="K238" s="330"/>
      <c r="L238" s="330"/>
      <c r="M238" s="337"/>
      <c r="N238" s="335"/>
    </row>
    <row r="239" spans="1:14" ht="24" customHeight="1">
      <c r="A239" s="330"/>
      <c r="B239" s="337"/>
      <c r="C239" s="338"/>
      <c r="D239" s="337"/>
      <c r="E239" s="337"/>
      <c r="F239" s="330"/>
      <c r="G239" s="347"/>
      <c r="H239" s="330"/>
      <c r="I239" s="347"/>
      <c r="J239" s="330"/>
      <c r="K239" s="330"/>
      <c r="L239" s="330"/>
      <c r="M239" s="337"/>
      <c r="N239" s="335"/>
    </row>
    <row r="240" spans="1:14" ht="24" customHeight="1">
      <c r="A240" s="330"/>
      <c r="B240" s="337"/>
      <c r="C240" s="338"/>
      <c r="D240" s="337"/>
      <c r="E240" s="337"/>
      <c r="F240" s="330"/>
      <c r="G240" s="347"/>
      <c r="H240" s="330"/>
      <c r="I240" s="347"/>
      <c r="J240" s="330"/>
      <c r="K240" s="330"/>
      <c r="L240" s="330"/>
      <c r="M240" s="337"/>
      <c r="N240" s="335"/>
    </row>
    <row r="241" spans="1:14" ht="24" customHeight="1">
      <c r="A241" s="330"/>
      <c r="B241" s="337"/>
      <c r="C241" s="338"/>
      <c r="D241" s="337"/>
      <c r="E241" s="337"/>
      <c r="F241" s="330"/>
      <c r="G241" s="347"/>
      <c r="H241" s="330"/>
      <c r="I241" s="347"/>
      <c r="J241" s="330"/>
      <c r="K241" s="330"/>
      <c r="L241" s="330"/>
      <c r="M241" s="337"/>
      <c r="N241" s="335"/>
    </row>
    <row r="242" spans="1:14" ht="24" customHeight="1">
      <c r="A242" s="330"/>
      <c r="B242" s="337"/>
      <c r="C242" s="338"/>
      <c r="D242" s="337"/>
      <c r="E242" s="337"/>
      <c r="F242" s="330"/>
      <c r="G242" s="347"/>
      <c r="H242" s="330"/>
      <c r="I242" s="347"/>
      <c r="J242" s="330"/>
      <c r="K242" s="330"/>
      <c r="L242" s="330"/>
      <c r="M242" s="337"/>
      <c r="N242" s="335"/>
    </row>
    <row r="243" spans="1:14" ht="24" customHeight="1">
      <c r="A243" s="330"/>
      <c r="B243" s="337"/>
      <c r="C243" s="338"/>
      <c r="D243" s="337"/>
      <c r="E243" s="337"/>
      <c r="F243" s="330"/>
      <c r="G243" s="347"/>
      <c r="H243" s="330"/>
      <c r="I243" s="347"/>
      <c r="J243" s="330"/>
      <c r="K243" s="330"/>
      <c r="L243" s="330"/>
      <c r="M243" s="337"/>
      <c r="N243" s="335"/>
    </row>
    <row r="244" spans="1:14" ht="24" customHeight="1">
      <c r="A244" s="330"/>
      <c r="B244" s="337"/>
      <c r="C244" s="338"/>
      <c r="D244" s="337"/>
      <c r="E244" s="337"/>
      <c r="F244" s="330"/>
      <c r="G244" s="347"/>
      <c r="H244" s="330"/>
      <c r="I244" s="347"/>
      <c r="J244" s="330"/>
      <c r="K244" s="330"/>
      <c r="L244" s="330"/>
      <c r="M244" s="337"/>
      <c r="N244" s="335"/>
    </row>
    <row r="245" spans="1:14" ht="24" customHeight="1">
      <c r="A245" s="330"/>
      <c r="B245" s="337"/>
      <c r="C245" s="338"/>
      <c r="D245" s="337"/>
      <c r="E245" s="337"/>
      <c r="F245" s="330"/>
      <c r="G245" s="347"/>
      <c r="H245" s="330"/>
      <c r="I245" s="347"/>
      <c r="J245" s="330"/>
      <c r="K245" s="330"/>
      <c r="L245" s="330"/>
      <c r="M245" s="337"/>
      <c r="N245" s="335"/>
    </row>
    <row r="246" spans="1:14" ht="24" customHeight="1">
      <c r="A246" s="330"/>
      <c r="B246" s="337"/>
      <c r="C246" s="338"/>
      <c r="D246" s="337"/>
      <c r="E246" s="337"/>
      <c r="F246" s="330"/>
      <c r="G246" s="347"/>
      <c r="H246" s="330"/>
      <c r="I246" s="347"/>
      <c r="J246" s="330"/>
      <c r="K246" s="330"/>
      <c r="L246" s="330"/>
      <c r="M246" s="337"/>
      <c r="N246" s="335"/>
    </row>
    <row r="247" spans="1:14" ht="24" customHeight="1">
      <c r="A247" s="330"/>
      <c r="B247" s="337"/>
      <c r="C247" s="338"/>
      <c r="D247" s="337"/>
      <c r="E247" s="337"/>
      <c r="F247" s="330"/>
      <c r="G247" s="347"/>
      <c r="H247" s="330"/>
      <c r="I247" s="347"/>
      <c r="J247" s="330"/>
      <c r="K247" s="330"/>
      <c r="L247" s="330"/>
      <c r="M247" s="337"/>
      <c r="N247" s="335"/>
    </row>
    <row r="248" spans="1:14" ht="24" customHeight="1">
      <c r="A248" s="330"/>
      <c r="B248" s="337"/>
      <c r="C248" s="338"/>
      <c r="D248" s="337"/>
      <c r="E248" s="337"/>
      <c r="F248" s="330"/>
      <c r="G248" s="347"/>
      <c r="H248" s="330"/>
      <c r="I248" s="347"/>
      <c r="J248" s="330"/>
      <c r="K248" s="330"/>
      <c r="L248" s="330"/>
      <c r="M248" s="337"/>
      <c r="N248" s="335"/>
    </row>
    <row r="249" spans="1:14" ht="24" customHeight="1">
      <c r="A249" s="330"/>
      <c r="B249" s="337"/>
      <c r="C249" s="338"/>
      <c r="D249" s="337"/>
      <c r="E249" s="337"/>
      <c r="F249" s="330"/>
      <c r="G249" s="347"/>
      <c r="H249" s="330"/>
      <c r="I249" s="347"/>
      <c r="J249" s="330"/>
      <c r="K249" s="330"/>
      <c r="L249" s="330"/>
      <c r="M249" s="337"/>
      <c r="N249" s="335"/>
    </row>
    <row r="250" spans="1:14" ht="24" customHeight="1">
      <c r="A250" s="330"/>
      <c r="B250" s="337"/>
      <c r="C250" s="338"/>
      <c r="D250" s="337"/>
      <c r="E250" s="337"/>
      <c r="F250" s="330"/>
      <c r="G250" s="347"/>
      <c r="H250" s="330"/>
      <c r="I250" s="347"/>
      <c r="J250" s="330"/>
      <c r="K250" s="330"/>
      <c r="L250" s="330"/>
      <c r="M250" s="337"/>
      <c r="N250" s="335"/>
    </row>
    <row r="251" spans="1:14" ht="24" customHeight="1">
      <c r="A251" s="330"/>
      <c r="B251" s="337"/>
      <c r="C251" s="338"/>
      <c r="D251" s="337"/>
      <c r="E251" s="337"/>
      <c r="F251" s="330"/>
      <c r="G251" s="347"/>
      <c r="H251" s="330"/>
      <c r="I251" s="347"/>
      <c r="J251" s="330"/>
      <c r="K251" s="330"/>
      <c r="L251" s="330"/>
      <c r="M251" s="337"/>
      <c r="N251" s="335"/>
    </row>
    <row r="252" spans="1:14" ht="24" customHeight="1">
      <c r="A252" s="330"/>
      <c r="B252" s="337"/>
      <c r="C252" s="338"/>
      <c r="D252" s="337"/>
      <c r="E252" s="337"/>
      <c r="F252" s="330"/>
      <c r="G252" s="347"/>
      <c r="H252" s="330"/>
      <c r="I252" s="347"/>
      <c r="J252" s="330"/>
      <c r="K252" s="330"/>
      <c r="L252" s="330"/>
      <c r="M252" s="337"/>
      <c r="N252" s="335"/>
    </row>
    <row r="253" spans="1:14" ht="24" customHeight="1">
      <c r="A253" s="330"/>
      <c r="B253" s="337"/>
      <c r="C253" s="338"/>
      <c r="D253" s="337"/>
      <c r="E253" s="337"/>
      <c r="F253" s="330"/>
      <c r="G253" s="347"/>
      <c r="H253" s="330"/>
      <c r="I253" s="347"/>
      <c r="J253" s="330"/>
      <c r="K253" s="330"/>
      <c r="L253" s="330"/>
      <c r="M253" s="337"/>
      <c r="N253" s="335"/>
    </row>
    <row r="254" spans="1:14" ht="24" customHeight="1">
      <c r="A254" s="330"/>
      <c r="B254" s="337"/>
      <c r="C254" s="338"/>
      <c r="D254" s="337"/>
      <c r="E254" s="337"/>
      <c r="F254" s="330"/>
      <c r="G254" s="347"/>
      <c r="H254" s="330"/>
      <c r="I254" s="347"/>
      <c r="J254" s="330"/>
      <c r="K254" s="330"/>
      <c r="L254" s="330"/>
      <c r="M254" s="337"/>
      <c r="N254" s="335"/>
    </row>
    <row r="255" spans="1:14" ht="24" customHeight="1">
      <c r="A255" s="330"/>
      <c r="B255" s="337"/>
      <c r="C255" s="338"/>
      <c r="D255" s="337"/>
      <c r="E255" s="337"/>
      <c r="F255" s="330"/>
      <c r="G255" s="347"/>
      <c r="H255" s="330"/>
      <c r="I255" s="347"/>
      <c r="J255" s="330"/>
      <c r="K255" s="330"/>
      <c r="L255" s="330"/>
      <c r="M255" s="337"/>
      <c r="N255" s="335"/>
    </row>
    <row r="256" spans="1:14" ht="24" customHeight="1">
      <c r="A256" s="330"/>
      <c r="B256" s="337"/>
      <c r="C256" s="338"/>
      <c r="D256" s="337"/>
      <c r="E256" s="337"/>
      <c r="F256" s="330"/>
      <c r="G256" s="347"/>
      <c r="H256" s="330"/>
      <c r="I256" s="347"/>
      <c r="J256" s="330"/>
      <c r="K256" s="330"/>
      <c r="L256" s="330"/>
      <c r="M256" s="337"/>
      <c r="N256" s="335"/>
    </row>
    <row r="257" spans="1:14" ht="24" customHeight="1">
      <c r="A257" s="330"/>
      <c r="B257" s="337"/>
      <c r="C257" s="338"/>
      <c r="D257" s="337"/>
      <c r="E257" s="337"/>
      <c r="F257" s="330"/>
      <c r="G257" s="347"/>
      <c r="H257" s="330"/>
      <c r="I257" s="347"/>
      <c r="J257" s="330"/>
      <c r="K257" s="330"/>
      <c r="L257" s="330"/>
      <c r="M257" s="337"/>
      <c r="N257" s="335"/>
    </row>
    <row r="258" spans="1:14" ht="24" customHeight="1">
      <c r="A258" s="330"/>
      <c r="B258" s="337"/>
      <c r="C258" s="338"/>
      <c r="D258" s="337"/>
      <c r="E258" s="337"/>
      <c r="F258" s="330"/>
      <c r="G258" s="347"/>
      <c r="H258" s="330"/>
      <c r="I258" s="347"/>
      <c r="J258" s="330"/>
      <c r="K258" s="330"/>
      <c r="L258" s="330"/>
      <c r="M258" s="337"/>
      <c r="N258" s="335"/>
    </row>
    <row r="259" spans="1:14" ht="24" customHeight="1">
      <c r="A259" s="330"/>
      <c r="B259" s="337"/>
      <c r="C259" s="338"/>
      <c r="D259" s="337"/>
      <c r="E259" s="337"/>
      <c r="F259" s="330"/>
      <c r="G259" s="347"/>
      <c r="H259" s="330"/>
      <c r="I259" s="347"/>
      <c r="J259" s="330"/>
      <c r="K259" s="330"/>
      <c r="L259" s="330"/>
      <c r="M259" s="337"/>
      <c r="N259" s="335"/>
    </row>
    <row r="260" spans="1:14" ht="24" customHeight="1">
      <c r="A260" s="330"/>
      <c r="B260" s="337"/>
      <c r="C260" s="338"/>
      <c r="D260" s="337"/>
      <c r="E260" s="337"/>
      <c r="F260" s="330"/>
      <c r="G260" s="347"/>
      <c r="H260" s="330"/>
      <c r="I260" s="347"/>
      <c r="J260" s="330"/>
      <c r="K260" s="330"/>
      <c r="L260" s="330"/>
      <c r="M260" s="337"/>
      <c r="N260" s="335"/>
    </row>
    <row r="261" spans="1:14" ht="24" customHeight="1">
      <c r="A261" s="330"/>
      <c r="B261" s="337"/>
      <c r="C261" s="338"/>
      <c r="D261" s="337"/>
      <c r="E261" s="337"/>
      <c r="F261" s="330"/>
      <c r="G261" s="347"/>
      <c r="H261" s="330"/>
      <c r="I261" s="347"/>
      <c r="J261" s="330"/>
      <c r="K261" s="330"/>
      <c r="L261" s="330"/>
      <c r="M261" s="337"/>
      <c r="N261" s="335"/>
    </row>
    <row r="262" spans="1:14" ht="24" customHeight="1">
      <c r="A262" s="330"/>
      <c r="B262" s="337"/>
      <c r="C262" s="338"/>
      <c r="D262" s="337"/>
      <c r="E262" s="337"/>
      <c r="F262" s="330"/>
      <c r="G262" s="347"/>
      <c r="H262" s="330"/>
      <c r="I262" s="347"/>
      <c r="J262" s="330"/>
      <c r="K262" s="330"/>
      <c r="L262" s="330"/>
      <c r="M262" s="337"/>
      <c r="N262" s="335"/>
    </row>
    <row r="263" spans="1:14" ht="24" customHeight="1">
      <c r="A263" s="330"/>
      <c r="B263" s="337"/>
      <c r="C263" s="338"/>
      <c r="D263" s="337"/>
      <c r="E263" s="337"/>
      <c r="F263" s="330"/>
      <c r="G263" s="347"/>
      <c r="H263" s="330"/>
      <c r="I263" s="347"/>
      <c r="J263" s="330"/>
      <c r="K263" s="330"/>
      <c r="L263" s="330"/>
      <c r="M263" s="337"/>
      <c r="N263" s="335"/>
    </row>
    <row r="264" spans="1:14" ht="24" customHeight="1">
      <c r="A264" s="330"/>
      <c r="B264" s="337"/>
      <c r="C264" s="338"/>
      <c r="D264" s="337"/>
      <c r="E264" s="337"/>
      <c r="F264" s="330"/>
      <c r="G264" s="347"/>
      <c r="H264" s="330"/>
      <c r="I264" s="347"/>
      <c r="J264" s="330"/>
      <c r="K264" s="330"/>
      <c r="L264" s="330"/>
      <c r="M264" s="337"/>
      <c r="N264" s="335"/>
    </row>
    <row r="265" spans="1:14" ht="24" customHeight="1">
      <c r="A265" s="330"/>
      <c r="B265" s="337"/>
      <c r="C265" s="338"/>
      <c r="D265" s="337"/>
      <c r="E265" s="337"/>
      <c r="F265" s="330"/>
      <c r="G265" s="347"/>
      <c r="H265" s="330"/>
      <c r="I265" s="347"/>
      <c r="J265" s="330"/>
      <c r="K265" s="330"/>
      <c r="L265" s="330"/>
      <c r="M265" s="337"/>
      <c r="N265" s="335"/>
    </row>
    <row r="266" spans="1:14" ht="24" customHeight="1">
      <c r="A266" s="330"/>
      <c r="B266" s="337"/>
      <c r="C266" s="338"/>
      <c r="D266" s="337"/>
      <c r="E266" s="337"/>
      <c r="F266" s="330"/>
      <c r="G266" s="347"/>
      <c r="H266" s="330"/>
      <c r="I266" s="347"/>
      <c r="J266" s="330"/>
      <c r="K266" s="330"/>
      <c r="L266" s="330"/>
      <c r="M266" s="337"/>
      <c r="N266" s="335"/>
    </row>
    <row r="267" spans="1:14" ht="24" customHeight="1">
      <c r="A267" s="330"/>
      <c r="B267" s="337"/>
      <c r="C267" s="338"/>
      <c r="D267" s="337"/>
      <c r="E267" s="337"/>
      <c r="F267" s="330"/>
      <c r="G267" s="347"/>
      <c r="H267" s="330"/>
      <c r="I267" s="347"/>
      <c r="J267" s="330"/>
      <c r="K267" s="330"/>
      <c r="L267" s="330"/>
      <c r="M267" s="337"/>
      <c r="N267" s="335"/>
    </row>
    <row r="268" spans="1:14" ht="24" customHeight="1">
      <c r="A268" s="330"/>
      <c r="B268" s="337"/>
      <c r="C268" s="338"/>
      <c r="D268" s="337"/>
      <c r="E268" s="337"/>
      <c r="F268" s="330"/>
      <c r="G268" s="347"/>
      <c r="H268" s="330"/>
      <c r="I268" s="347"/>
      <c r="J268" s="330"/>
      <c r="K268" s="330"/>
      <c r="L268" s="330"/>
      <c r="M268" s="337"/>
      <c r="N268" s="335"/>
    </row>
    <row r="269" spans="1:14" ht="24" customHeight="1">
      <c r="A269" s="330"/>
      <c r="B269" s="337"/>
      <c r="C269" s="338"/>
      <c r="D269" s="337"/>
      <c r="E269" s="337"/>
      <c r="F269" s="330"/>
      <c r="G269" s="347"/>
      <c r="H269" s="330"/>
      <c r="I269" s="347"/>
      <c r="J269" s="330"/>
      <c r="K269" s="330"/>
      <c r="L269" s="330"/>
      <c r="M269" s="337"/>
      <c r="N269" s="335"/>
    </row>
    <row r="270" spans="1:14" ht="24" customHeight="1">
      <c r="A270" s="330"/>
      <c r="B270" s="337"/>
      <c r="C270" s="338"/>
      <c r="D270" s="337"/>
      <c r="E270" s="337"/>
      <c r="F270" s="330"/>
      <c r="G270" s="347"/>
      <c r="H270" s="330"/>
      <c r="I270" s="347"/>
      <c r="J270" s="330"/>
      <c r="K270" s="330"/>
      <c r="L270" s="330"/>
      <c r="M270" s="337"/>
      <c r="N270" s="335"/>
    </row>
    <row r="271" spans="1:14" ht="24" customHeight="1">
      <c r="A271" s="330"/>
      <c r="B271" s="337"/>
      <c r="C271" s="338"/>
      <c r="D271" s="337"/>
      <c r="E271" s="337"/>
      <c r="F271" s="330"/>
      <c r="G271" s="347"/>
      <c r="H271" s="330"/>
      <c r="I271" s="347"/>
      <c r="J271" s="330"/>
      <c r="K271" s="330"/>
      <c r="L271" s="330"/>
      <c r="M271" s="337"/>
      <c r="N271" s="335"/>
    </row>
    <row r="272" spans="1:14" ht="24" customHeight="1">
      <c r="A272" s="330"/>
      <c r="B272" s="337"/>
      <c r="C272" s="338"/>
      <c r="D272" s="337"/>
      <c r="E272" s="337"/>
      <c r="F272" s="330"/>
      <c r="G272" s="347"/>
      <c r="H272" s="330"/>
      <c r="I272" s="347"/>
      <c r="J272" s="330"/>
      <c r="K272" s="330"/>
      <c r="L272" s="330"/>
      <c r="M272" s="337"/>
      <c r="N272" s="335"/>
    </row>
    <row r="273" spans="1:14" ht="24" customHeight="1">
      <c r="A273" s="330"/>
      <c r="B273" s="337"/>
      <c r="C273" s="338"/>
      <c r="D273" s="337"/>
      <c r="E273" s="337"/>
      <c r="F273" s="330"/>
      <c r="G273" s="347"/>
      <c r="H273" s="330"/>
      <c r="I273" s="347"/>
      <c r="J273" s="330"/>
      <c r="K273" s="330"/>
      <c r="L273" s="330"/>
      <c r="M273" s="337"/>
      <c r="N273" s="335"/>
    </row>
    <row r="274" spans="1:14" ht="24" customHeight="1">
      <c r="A274" s="330"/>
      <c r="B274" s="337"/>
      <c r="C274" s="338"/>
      <c r="D274" s="337"/>
      <c r="E274" s="337"/>
      <c r="F274" s="330"/>
      <c r="G274" s="347"/>
      <c r="H274" s="330"/>
      <c r="I274" s="347"/>
      <c r="J274" s="330"/>
      <c r="K274" s="330"/>
      <c r="L274" s="330"/>
      <c r="M274" s="337"/>
      <c r="N274" s="335"/>
    </row>
    <row r="275" spans="1:14" ht="24" customHeight="1">
      <c r="A275" s="330"/>
      <c r="B275" s="337"/>
      <c r="C275" s="338"/>
      <c r="D275" s="337"/>
      <c r="E275" s="337"/>
      <c r="F275" s="330"/>
      <c r="G275" s="347"/>
      <c r="H275" s="330"/>
      <c r="I275" s="347"/>
      <c r="J275" s="330"/>
      <c r="K275" s="330"/>
      <c r="L275" s="330"/>
      <c r="M275" s="337"/>
      <c r="N275" s="335"/>
    </row>
    <row r="276" spans="1:14" ht="24" customHeight="1">
      <c r="A276" s="330"/>
      <c r="B276" s="337"/>
      <c r="C276" s="338"/>
      <c r="D276" s="337"/>
      <c r="E276" s="337"/>
      <c r="F276" s="330"/>
      <c r="G276" s="347"/>
      <c r="H276" s="330"/>
      <c r="I276" s="347"/>
      <c r="J276" s="330"/>
      <c r="K276" s="330"/>
      <c r="L276" s="330"/>
      <c r="M276" s="337"/>
      <c r="N276" s="335"/>
    </row>
    <row r="277" spans="1:14" ht="24" customHeight="1">
      <c r="A277" s="330"/>
      <c r="B277" s="337"/>
      <c r="C277" s="338"/>
      <c r="D277" s="337"/>
      <c r="E277" s="337"/>
      <c r="F277" s="330"/>
      <c r="G277" s="347"/>
      <c r="H277" s="330"/>
      <c r="I277" s="347"/>
      <c r="J277" s="330"/>
      <c r="K277" s="330"/>
      <c r="L277" s="330"/>
      <c r="M277" s="337"/>
      <c r="N277" s="335"/>
    </row>
    <row r="278" spans="1:14" ht="24" customHeight="1">
      <c r="A278" s="330"/>
      <c r="B278" s="337"/>
      <c r="C278" s="338"/>
      <c r="D278" s="337"/>
      <c r="E278" s="337"/>
      <c r="F278" s="330"/>
      <c r="G278" s="347"/>
      <c r="H278" s="330"/>
      <c r="I278" s="347"/>
      <c r="J278" s="330"/>
      <c r="K278" s="330"/>
      <c r="L278" s="330"/>
      <c r="M278" s="337"/>
      <c r="N278" s="335"/>
    </row>
    <row r="279" spans="1:14" ht="24" customHeight="1">
      <c r="A279" s="330"/>
      <c r="B279" s="337"/>
      <c r="C279" s="338"/>
      <c r="D279" s="337"/>
      <c r="E279" s="337"/>
      <c r="F279" s="330"/>
      <c r="G279" s="347"/>
      <c r="H279" s="330"/>
      <c r="I279" s="347"/>
      <c r="J279" s="330"/>
      <c r="K279" s="330"/>
      <c r="L279" s="330"/>
      <c r="M279" s="337"/>
      <c r="N279" s="335"/>
    </row>
    <row r="280" spans="1:14" ht="24" customHeight="1">
      <c r="A280" s="330"/>
      <c r="B280" s="337"/>
      <c r="C280" s="338"/>
      <c r="D280" s="337"/>
      <c r="E280" s="337"/>
      <c r="F280" s="330"/>
      <c r="G280" s="347"/>
      <c r="H280" s="330"/>
      <c r="I280" s="347"/>
      <c r="J280" s="330"/>
      <c r="K280" s="330"/>
      <c r="L280" s="330"/>
      <c r="M280" s="337"/>
      <c r="N280" s="335"/>
    </row>
    <row r="281" spans="1:14" ht="24" customHeight="1">
      <c r="A281" s="330"/>
      <c r="B281" s="337"/>
      <c r="C281" s="338"/>
      <c r="D281" s="337"/>
      <c r="E281" s="337"/>
      <c r="F281" s="330"/>
      <c r="G281" s="347"/>
      <c r="H281" s="330"/>
      <c r="I281" s="347"/>
      <c r="J281" s="330"/>
      <c r="K281" s="330"/>
      <c r="L281" s="330"/>
      <c r="M281" s="337"/>
      <c r="N281" s="335"/>
    </row>
    <row r="282" spans="1:14" ht="24" customHeight="1">
      <c r="A282" s="330"/>
      <c r="B282" s="337"/>
      <c r="C282" s="338"/>
      <c r="D282" s="337"/>
      <c r="E282" s="337"/>
      <c r="F282" s="330"/>
      <c r="G282" s="347"/>
      <c r="H282" s="330"/>
      <c r="I282" s="347"/>
      <c r="J282" s="330"/>
      <c r="K282" s="330"/>
      <c r="L282" s="330"/>
      <c r="M282" s="337"/>
      <c r="N282" s="335"/>
    </row>
    <row r="283" spans="1:14" ht="24" customHeight="1">
      <c r="A283" s="330"/>
      <c r="B283" s="337"/>
      <c r="C283" s="338"/>
      <c r="D283" s="337"/>
      <c r="E283" s="337"/>
      <c r="F283" s="330"/>
      <c r="G283" s="347"/>
      <c r="H283" s="330"/>
      <c r="I283" s="347"/>
      <c r="J283" s="330"/>
      <c r="K283" s="330"/>
      <c r="L283" s="330"/>
      <c r="M283" s="337"/>
      <c r="N283" s="335"/>
    </row>
    <row r="284" spans="1:14" ht="24" customHeight="1">
      <c r="A284" s="330"/>
      <c r="B284" s="337"/>
      <c r="C284" s="338"/>
      <c r="D284" s="337"/>
      <c r="E284" s="337"/>
      <c r="F284" s="330"/>
      <c r="G284" s="347"/>
      <c r="H284" s="330"/>
      <c r="I284" s="347"/>
      <c r="J284" s="330"/>
      <c r="K284" s="330"/>
      <c r="L284" s="330"/>
      <c r="M284" s="337"/>
      <c r="N284" s="335"/>
    </row>
    <row r="285" spans="1:14" ht="24" customHeight="1">
      <c r="A285" s="330"/>
      <c r="B285" s="337"/>
      <c r="C285" s="338"/>
      <c r="D285" s="337"/>
      <c r="E285" s="337"/>
      <c r="F285" s="330"/>
      <c r="G285" s="347"/>
      <c r="H285" s="330"/>
      <c r="I285" s="347"/>
      <c r="J285" s="330"/>
      <c r="K285" s="330"/>
      <c r="L285" s="330"/>
      <c r="M285" s="337"/>
      <c r="N285" s="335"/>
    </row>
    <row r="286" spans="1:14" ht="24" customHeight="1">
      <c r="A286" s="330"/>
      <c r="B286" s="337"/>
      <c r="C286" s="338"/>
      <c r="D286" s="337"/>
      <c r="E286" s="337"/>
      <c r="F286" s="330"/>
      <c r="G286" s="347"/>
      <c r="H286" s="330"/>
      <c r="I286" s="347"/>
      <c r="J286" s="330"/>
      <c r="K286" s="330"/>
      <c r="L286" s="330"/>
      <c r="M286" s="337"/>
      <c r="N286" s="335"/>
    </row>
    <row r="287" spans="1:14" ht="24" customHeight="1">
      <c r="A287" s="330"/>
      <c r="B287" s="337"/>
      <c r="C287" s="338"/>
      <c r="D287" s="337"/>
      <c r="E287" s="337"/>
      <c r="F287" s="330"/>
      <c r="G287" s="347"/>
      <c r="H287" s="330"/>
      <c r="I287" s="347"/>
      <c r="J287" s="330"/>
      <c r="K287" s="330"/>
      <c r="L287" s="330"/>
      <c r="M287" s="337"/>
      <c r="N287" s="335"/>
    </row>
    <row r="288" spans="1:14" ht="24" customHeight="1">
      <c r="A288" s="330"/>
      <c r="B288" s="337"/>
      <c r="C288" s="338"/>
      <c r="D288" s="337"/>
      <c r="E288" s="337"/>
      <c r="F288" s="330"/>
      <c r="G288" s="347"/>
      <c r="H288" s="330"/>
      <c r="I288" s="347"/>
      <c r="J288" s="330"/>
      <c r="K288" s="330"/>
      <c r="L288" s="330"/>
      <c r="M288" s="337"/>
      <c r="N288" s="335"/>
    </row>
    <row r="289" spans="1:14" ht="24" customHeight="1">
      <c r="A289" s="330"/>
      <c r="B289" s="337"/>
      <c r="C289" s="338"/>
      <c r="D289" s="337"/>
      <c r="E289" s="337"/>
      <c r="F289" s="330"/>
      <c r="G289" s="347"/>
      <c r="H289" s="330"/>
      <c r="I289" s="347"/>
      <c r="J289" s="330"/>
      <c r="K289" s="330"/>
      <c r="L289" s="330"/>
      <c r="M289" s="337"/>
      <c r="N289" s="335"/>
    </row>
    <row r="290" spans="1:14" ht="24" customHeight="1">
      <c r="A290" s="330"/>
      <c r="B290" s="337"/>
      <c r="C290" s="338"/>
      <c r="D290" s="337"/>
      <c r="E290" s="337"/>
      <c r="F290" s="330"/>
      <c r="G290" s="347"/>
      <c r="H290" s="330"/>
      <c r="I290" s="347"/>
      <c r="J290" s="330"/>
      <c r="K290" s="330"/>
      <c r="L290" s="330"/>
      <c r="M290" s="337"/>
      <c r="N290" s="335"/>
    </row>
    <row r="291" spans="1:14" ht="24" customHeight="1">
      <c r="A291" s="330"/>
      <c r="B291" s="337"/>
      <c r="C291" s="338"/>
      <c r="D291" s="337"/>
      <c r="E291" s="337"/>
      <c r="F291" s="330"/>
      <c r="G291" s="347"/>
      <c r="H291" s="330"/>
      <c r="I291" s="347"/>
      <c r="J291" s="330"/>
      <c r="K291" s="330"/>
      <c r="L291" s="330"/>
      <c r="M291" s="337"/>
      <c r="N291" s="335"/>
    </row>
    <row r="292" spans="1:14" ht="24" customHeight="1">
      <c r="A292" s="330"/>
      <c r="B292" s="337"/>
      <c r="C292" s="338"/>
      <c r="D292" s="337"/>
      <c r="E292" s="337"/>
      <c r="F292" s="330"/>
      <c r="G292" s="347"/>
      <c r="H292" s="330"/>
      <c r="I292" s="347"/>
      <c r="J292" s="330"/>
      <c r="K292" s="330"/>
      <c r="L292" s="330"/>
      <c r="M292" s="337"/>
      <c r="N292" s="335"/>
    </row>
    <row r="293" spans="1:14" ht="24" customHeight="1">
      <c r="A293" s="330"/>
      <c r="B293" s="337"/>
      <c r="C293" s="338"/>
      <c r="D293" s="337"/>
      <c r="E293" s="337"/>
      <c r="F293" s="330"/>
      <c r="G293" s="347"/>
      <c r="H293" s="330"/>
      <c r="I293" s="347"/>
      <c r="J293" s="330"/>
      <c r="K293" s="330"/>
      <c r="L293" s="330"/>
      <c r="M293" s="337"/>
      <c r="N293" s="335"/>
    </row>
    <row r="294" spans="1:14" ht="24" customHeight="1">
      <c r="A294" s="330"/>
      <c r="B294" s="337"/>
      <c r="C294" s="338"/>
      <c r="D294" s="337"/>
      <c r="E294" s="337"/>
      <c r="F294" s="330"/>
      <c r="G294" s="347"/>
      <c r="H294" s="330"/>
      <c r="I294" s="347"/>
      <c r="J294" s="330"/>
      <c r="K294" s="330"/>
      <c r="L294" s="330"/>
      <c r="M294" s="337"/>
      <c r="N294" s="335"/>
    </row>
    <row r="295" spans="1:14" ht="24" customHeight="1">
      <c r="A295" s="330"/>
      <c r="B295" s="337"/>
      <c r="C295" s="338"/>
      <c r="D295" s="337"/>
      <c r="E295" s="337"/>
      <c r="F295" s="330"/>
      <c r="G295" s="347"/>
      <c r="H295" s="330"/>
      <c r="I295" s="347"/>
      <c r="J295" s="330"/>
      <c r="K295" s="330"/>
      <c r="L295" s="330"/>
      <c r="M295" s="337"/>
      <c r="N295" s="335"/>
    </row>
    <row r="296" spans="1:14" ht="24" customHeight="1">
      <c r="A296" s="330"/>
      <c r="B296" s="337"/>
      <c r="C296" s="338"/>
      <c r="D296" s="337"/>
      <c r="E296" s="337"/>
      <c r="F296" s="330"/>
      <c r="G296" s="347"/>
      <c r="H296" s="330"/>
      <c r="I296" s="347"/>
      <c r="J296" s="330"/>
      <c r="K296" s="330"/>
      <c r="L296" s="330"/>
      <c r="M296" s="337"/>
      <c r="N296" s="335"/>
    </row>
    <row r="297" spans="1:14" ht="24" customHeight="1">
      <c r="A297" s="330"/>
      <c r="B297" s="337"/>
      <c r="C297" s="338"/>
      <c r="D297" s="337"/>
      <c r="E297" s="337"/>
      <c r="F297" s="330"/>
      <c r="G297" s="347"/>
      <c r="H297" s="330"/>
      <c r="I297" s="347"/>
      <c r="J297" s="330"/>
      <c r="K297" s="330"/>
      <c r="L297" s="330"/>
      <c r="M297" s="337"/>
      <c r="N297" s="335"/>
    </row>
    <row r="298" spans="1:14" ht="24" customHeight="1">
      <c r="A298" s="330"/>
      <c r="B298" s="337"/>
      <c r="C298" s="338"/>
      <c r="D298" s="337"/>
      <c r="E298" s="337"/>
      <c r="F298" s="330"/>
      <c r="G298" s="347"/>
      <c r="H298" s="330"/>
      <c r="I298" s="347"/>
      <c r="J298" s="330"/>
      <c r="K298" s="330"/>
      <c r="L298" s="330"/>
      <c r="M298" s="337"/>
      <c r="N298" s="335"/>
    </row>
    <row r="299" spans="1:14" ht="24" customHeight="1">
      <c r="A299" s="330"/>
      <c r="B299" s="337"/>
      <c r="C299" s="338"/>
      <c r="D299" s="337"/>
      <c r="E299" s="337"/>
      <c r="F299" s="330"/>
      <c r="G299" s="347"/>
      <c r="H299" s="330"/>
      <c r="I299" s="347"/>
      <c r="J299" s="330"/>
      <c r="K299" s="330"/>
      <c r="L299" s="330"/>
      <c r="M299" s="337"/>
      <c r="N299" s="335"/>
    </row>
    <row r="300" spans="1:14" ht="24" customHeight="1">
      <c r="A300" s="330"/>
      <c r="B300" s="337"/>
      <c r="C300" s="338"/>
      <c r="D300" s="337"/>
      <c r="E300" s="337"/>
      <c r="F300" s="330"/>
      <c r="G300" s="347"/>
      <c r="H300" s="330"/>
      <c r="I300" s="347"/>
      <c r="J300" s="330"/>
      <c r="K300" s="330"/>
      <c r="L300" s="330"/>
      <c r="M300" s="337"/>
      <c r="N300" s="335"/>
    </row>
    <row r="301" spans="1:14" ht="24" customHeight="1">
      <c r="A301" s="330"/>
      <c r="B301" s="337"/>
      <c r="C301" s="338"/>
      <c r="D301" s="337"/>
      <c r="E301" s="337"/>
      <c r="F301" s="330"/>
      <c r="G301" s="347"/>
      <c r="H301" s="330"/>
      <c r="I301" s="347"/>
      <c r="J301" s="330"/>
      <c r="K301" s="330"/>
      <c r="L301" s="330"/>
      <c r="M301" s="337"/>
      <c r="N301" s="335"/>
    </row>
    <row r="302" spans="1:14" ht="24" customHeight="1">
      <c r="A302" s="330"/>
      <c r="B302" s="337"/>
      <c r="C302" s="338"/>
      <c r="D302" s="337"/>
      <c r="E302" s="337"/>
      <c r="F302" s="330"/>
      <c r="G302" s="347"/>
      <c r="H302" s="330"/>
      <c r="I302" s="347"/>
      <c r="J302" s="330"/>
      <c r="K302" s="330"/>
      <c r="L302" s="330"/>
      <c r="M302" s="337"/>
      <c r="N302" s="335"/>
    </row>
    <row r="303" spans="1:14" ht="24" customHeight="1">
      <c r="A303" s="330"/>
      <c r="B303" s="337"/>
      <c r="C303" s="338"/>
      <c r="D303" s="337"/>
      <c r="E303" s="337"/>
      <c r="F303" s="330"/>
      <c r="G303" s="347"/>
      <c r="H303" s="330"/>
      <c r="I303" s="347"/>
      <c r="J303" s="330"/>
      <c r="K303" s="330"/>
      <c r="L303" s="330"/>
      <c r="M303" s="337"/>
      <c r="N303" s="335"/>
    </row>
    <row r="304" spans="1:14" ht="24" customHeight="1">
      <c r="A304" s="330"/>
      <c r="B304" s="337"/>
      <c r="C304" s="338"/>
      <c r="D304" s="337"/>
      <c r="E304" s="337"/>
      <c r="F304" s="330"/>
      <c r="G304" s="347"/>
      <c r="H304" s="330"/>
      <c r="I304" s="347"/>
      <c r="J304" s="330"/>
      <c r="K304" s="330"/>
      <c r="L304" s="330"/>
      <c r="M304" s="337"/>
      <c r="N304" s="335"/>
    </row>
    <row r="305" spans="1:14" ht="24" customHeight="1">
      <c r="A305" s="330"/>
      <c r="B305" s="337"/>
      <c r="C305" s="338"/>
      <c r="D305" s="337"/>
      <c r="E305" s="337"/>
      <c r="F305" s="330"/>
      <c r="G305" s="347"/>
      <c r="H305" s="330"/>
      <c r="I305" s="347"/>
      <c r="J305" s="330"/>
      <c r="K305" s="330"/>
      <c r="L305" s="330"/>
      <c r="M305" s="337"/>
      <c r="N305" s="335"/>
    </row>
    <row r="306" spans="1:14" ht="24" customHeight="1">
      <c r="A306" s="330"/>
      <c r="B306" s="337"/>
      <c r="C306" s="338"/>
      <c r="D306" s="337"/>
      <c r="E306" s="337"/>
      <c r="F306" s="330"/>
      <c r="G306" s="347"/>
      <c r="H306" s="330"/>
      <c r="I306" s="347"/>
      <c r="J306" s="330"/>
      <c r="K306" s="330"/>
      <c r="L306" s="330"/>
      <c r="M306" s="337"/>
      <c r="N306" s="335"/>
    </row>
    <row r="307" spans="1:14" ht="24" customHeight="1">
      <c r="A307" s="330"/>
      <c r="B307" s="337"/>
      <c r="C307" s="338"/>
      <c r="D307" s="337"/>
      <c r="E307" s="337"/>
      <c r="F307" s="330"/>
      <c r="G307" s="347"/>
      <c r="H307" s="330"/>
      <c r="I307" s="347"/>
      <c r="J307" s="330"/>
      <c r="K307" s="330"/>
      <c r="L307" s="330"/>
      <c r="M307" s="337"/>
      <c r="N307" s="335"/>
    </row>
    <row r="308" spans="1:14" ht="24" customHeight="1">
      <c r="A308" s="330"/>
      <c r="B308" s="337"/>
      <c r="C308" s="338"/>
      <c r="D308" s="337"/>
      <c r="E308" s="337"/>
      <c r="F308" s="330"/>
      <c r="G308" s="347"/>
      <c r="H308" s="330"/>
      <c r="I308" s="347"/>
      <c r="J308" s="330"/>
      <c r="K308" s="330"/>
      <c r="L308" s="330"/>
      <c r="M308" s="337"/>
      <c r="N308" s="335"/>
    </row>
    <row r="309" spans="1:14" ht="24" customHeight="1">
      <c r="A309" s="330"/>
      <c r="B309" s="337"/>
      <c r="C309" s="338"/>
      <c r="D309" s="337"/>
      <c r="E309" s="337"/>
      <c r="F309" s="330"/>
      <c r="G309" s="347"/>
      <c r="H309" s="330"/>
      <c r="I309" s="347"/>
      <c r="J309" s="330"/>
      <c r="K309" s="330"/>
      <c r="L309" s="330"/>
      <c r="M309" s="337"/>
      <c r="N309" s="335"/>
    </row>
    <row r="310" spans="1:14" ht="24" customHeight="1">
      <c r="A310" s="330"/>
      <c r="B310" s="337"/>
      <c r="C310" s="338"/>
      <c r="D310" s="337"/>
      <c r="E310" s="337"/>
      <c r="F310" s="330"/>
      <c r="G310" s="347"/>
      <c r="H310" s="330"/>
      <c r="I310" s="347"/>
      <c r="J310" s="330"/>
      <c r="K310" s="330"/>
      <c r="L310" s="330"/>
      <c r="M310" s="337"/>
      <c r="N310" s="335"/>
    </row>
    <row r="311" spans="1:14" ht="24" customHeight="1">
      <c r="A311" s="330"/>
      <c r="B311" s="337"/>
      <c r="C311" s="338"/>
      <c r="D311" s="337"/>
      <c r="E311" s="337"/>
      <c r="F311" s="330"/>
      <c r="G311" s="347"/>
      <c r="H311" s="330"/>
      <c r="I311" s="347"/>
      <c r="J311" s="330"/>
      <c r="K311" s="330"/>
      <c r="L311" s="330"/>
      <c r="M311" s="337"/>
      <c r="N311" s="335"/>
    </row>
    <row r="312" spans="1:14" ht="24" customHeight="1">
      <c r="A312" s="330"/>
      <c r="B312" s="337"/>
      <c r="C312" s="338"/>
      <c r="D312" s="337"/>
      <c r="E312" s="337"/>
      <c r="F312" s="330"/>
      <c r="G312" s="347"/>
      <c r="H312" s="330"/>
      <c r="I312" s="347"/>
      <c r="J312" s="330"/>
      <c r="K312" s="330"/>
      <c r="L312" s="330"/>
      <c r="M312" s="337"/>
      <c r="N312" s="335"/>
    </row>
    <row r="313" spans="1:14" ht="24" customHeight="1">
      <c r="A313" s="330"/>
      <c r="B313" s="337"/>
      <c r="C313" s="338"/>
      <c r="D313" s="337"/>
      <c r="E313" s="337"/>
      <c r="F313" s="330"/>
      <c r="G313" s="347"/>
      <c r="H313" s="330"/>
      <c r="I313" s="347"/>
      <c r="J313" s="330"/>
      <c r="K313" s="330"/>
      <c r="L313" s="330"/>
      <c r="M313" s="337"/>
      <c r="N313" s="335"/>
    </row>
    <row r="314" spans="1:14" ht="24" customHeight="1">
      <c r="A314" s="330"/>
      <c r="B314" s="337"/>
      <c r="C314" s="338"/>
      <c r="D314" s="337"/>
      <c r="E314" s="337"/>
      <c r="F314" s="330"/>
      <c r="G314" s="347"/>
      <c r="H314" s="330"/>
      <c r="I314" s="347"/>
      <c r="J314" s="330"/>
      <c r="K314" s="330"/>
      <c r="L314" s="330"/>
      <c r="M314" s="337"/>
      <c r="N314" s="335"/>
    </row>
    <row r="315" spans="1:14" ht="24" customHeight="1">
      <c r="A315" s="330"/>
      <c r="B315" s="337"/>
      <c r="C315" s="338"/>
      <c r="D315" s="337"/>
      <c r="E315" s="337"/>
      <c r="F315" s="330"/>
      <c r="G315" s="347"/>
      <c r="H315" s="330"/>
      <c r="I315" s="347"/>
      <c r="J315" s="330"/>
      <c r="K315" s="330"/>
      <c r="L315" s="330"/>
      <c r="M315" s="337"/>
      <c r="N315" s="335"/>
    </row>
    <row r="316" spans="1:14" ht="24" customHeight="1">
      <c r="A316" s="330"/>
      <c r="B316" s="337"/>
      <c r="C316" s="338"/>
      <c r="D316" s="337"/>
      <c r="E316" s="337"/>
      <c r="F316" s="330"/>
      <c r="G316" s="347"/>
      <c r="H316" s="330"/>
      <c r="I316" s="347"/>
      <c r="J316" s="330"/>
      <c r="K316" s="330"/>
      <c r="L316" s="330"/>
      <c r="M316" s="337"/>
      <c r="N316" s="335"/>
    </row>
    <row r="317" spans="1:14" ht="24" customHeight="1">
      <c r="A317" s="330"/>
      <c r="B317" s="337"/>
      <c r="C317" s="338"/>
      <c r="D317" s="337"/>
      <c r="E317" s="337"/>
      <c r="F317" s="330"/>
      <c r="G317" s="347"/>
      <c r="H317" s="330"/>
      <c r="I317" s="347"/>
      <c r="J317" s="330"/>
      <c r="K317" s="330"/>
      <c r="L317" s="330"/>
      <c r="M317" s="337"/>
      <c r="N317" s="335"/>
    </row>
    <row r="318" spans="1:14" ht="24" customHeight="1">
      <c r="A318" s="330"/>
      <c r="B318" s="337"/>
      <c r="C318" s="338"/>
      <c r="D318" s="337"/>
      <c r="E318" s="337"/>
      <c r="F318" s="330"/>
      <c r="G318" s="347"/>
      <c r="H318" s="330"/>
      <c r="I318" s="347"/>
      <c r="J318" s="330"/>
      <c r="K318" s="330"/>
      <c r="L318" s="330"/>
      <c r="M318" s="337"/>
      <c r="N318" s="335"/>
    </row>
    <row r="319" spans="1:14" ht="24" customHeight="1">
      <c r="A319" s="330"/>
      <c r="B319" s="337"/>
      <c r="C319" s="338"/>
      <c r="D319" s="337"/>
      <c r="E319" s="337"/>
      <c r="F319" s="330"/>
      <c r="G319" s="347"/>
      <c r="H319" s="330"/>
      <c r="I319" s="347"/>
      <c r="J319" s="330"/>
      <c r="K319" s="330"/>
      <c r="L319" s="330"/>
      <c r="M319" s="337"/>
      <c r="N319" s="335"/>
    </row>
    <row r="320" spans="1:14" ht="24" customHeight="1">
      <c r="A320" s="330"/>
      <c r="B320" s="337"/>
      <c r="C320" s="338"/>
      <c r="D320" s="337"/>
      <c r="E320" s="337"/>
      <c r="F320" s="330"/>
      <c r="G320" s="347"/>
      <c r="H320" s="330"/>
      <c r="I320" s="347"/>
      <c r="J320" s="330"/>
      <c r="K320" s="330"/>
      <c r="L320" s="330"/>
      <c r="M320" s="337"/>
      <c r="N320" s="335"/>
    </row>
    <row r="321" spans="1:14" ht="24" customHeight="1">
      <c r="A321" s="330"/>
      <c r="B321" s="337"/>
      <c r="C321" s="338"/>
      <c r="D321" s="337"/>
      <c r="E321" s="337"/>
      <c r="F321" s="330"/>
      <c r="G321" s="347"/>
      <c r="H321" s="330"/>
      <c r="I321" s="347"/>
      <c r="J321" s="330"/>
      <c r="K321" s="330"/>
      <c r="L321" s="330"/>
      <c r="M321" s="337"/>
      <c r="N321" s="335"/>
    </row>
    <row r="322" spans="1:14" ht="24" customHeight="1">
      <c r="A322" s="330"/>
      <c r="B322" s="337"/>
      <c r="C322" s="338"/>
      <c r="D322" s="337"/>
      <c r="E322" s="337"/>
      <c r="F322" s="330"/>
      <c r="G322" s="347"/>
      <c r="H322" s="330"/>
      <c r="I322" s="347"/>
      <c r="J322" s="330"/>
      <c r="K322" s="330"/>
      <c r="L322" s="330"/>
      <c r="M322" s="337"/>
      <c r="N322" s="335"/>
    </row>
    <row r="323" spans="1:14" ht="24" customHeight="1">
      <c r="A323" s="330"/>
      <c r="B323" s="337"/>
      <c r="C323" s="338"/>
      <c r="D323" s="337"/>
      <c r="E323" s="337"/>
      <c r="F323" s="330"/>
      <c r="G323" s="347"/>
      <c r="H323" s="330"/>
      <c r="I323" s="347"/>
      <c r="J323" s="330"/>
      <c r="K323" s="330"/>
      <c r="L323" s="330"/>
      <c r="M323" s="337"/>
      <c r="N323" s="335"/>
    </row>
    <row r="324" spans="1:14" ht="24" customHeight="1">
      <c r="A324" s="330"/>
      <c r="B324" s="337"/>
      <c r="C324" s="338"/>
      <c r="D324" s="337"/>
      <c r="E324" s="337"/>
      <c r="F324" s="330"/>
      <c r="G324" s="347"/>
      <c r="H324" s="330"/>
      <c r="I324" s="347"/>
      <c r="J324" s="330"/>
      <c r="K324" s="330"/>
      <c r="L324" s="330"/>
      <c r="M324" s="337"/>
      <c r="N324" s="335"/>
    </row>
    <row r="325" spans="1:14" ht="24" customHeight="1">
      <c r="A325" s="330"/>
      <c r="B325" s="337"/>
      <c r="C325" s="338"/>
      <c r="D325" s="337"/>
      <c r="E325" s="337"/>
      <c r="F325" s="330"/>
      <c r="G325" s="347"/>
      <c r="H325" s="330"/>
      <c r="I325" s="347"/>
      <c r="J325" s="330"/>
      <c r="K325" s="330"/>
      <c r="L325" s="330"/>
      <c r="M325" s="337"/>
      <c r="N325" s="335"/>
    </row>
    <row r="326" spans="1:14" ht="24" customHeight="1">
      <c r="A326" s="330"/>
      <c r="B326" s="337"/>
      <c r="C326" s="338"/>
      <c r="D326" s="337"/>
      <c r="E326" s="337"/>
      <c r="F326" s="330"/>
      <c r="G326" s="347"/>
      <c r="H326" s="330"/>
      <c r="I326" s="347"/>
      <c r="J326" s="330"/>
      <c r="K326" s="330"/>
      <c r="L326" s="330"/>
      <c r="M326" s="337"/>
      <c r="N326" s="335"/>
    </row>
    <row r="327" spans="1:14" ht="24" customHeight="1">
      <c r="A327" s="330"/>
      <c r="B327" s="337"/>
      <c r="C327" s="338"/>
      <c r="D327" s="337"/>
      <c r="E327" s="337"/>
      <c r="F327" s="330"/>
      <c r="G327" s="347"/>
      <c r="H327" s="330"/>
      <c r="I327" s="347"/>
      <c r="J327" s="330"/>
      <c r="K327" s="330"/>
      <c r="L327" s="330"/>
      <c r="M327" s="337"/>
      <c r="N327" s="335"/>
    </row>
    <row r="328" spans="1:14" ht="24" customHeight="1">
      <c r="A328" s="330"/>
      <c r="B328" s="337"/>
      <c r="C328" s="338"/>
      <c r="D328" s="337"/>
      <c r="E328" s="337"/>
      <c r="F328" s="330"/>
      <c r="G328" s="347"/>
      <c r="H328" s="330"/>
      <c r="I328" s="347"/>
      <c r="J328" s="330"/>
      <c r="K328" s="330"/>
      <c r="L328" s="330"/>
      <c r="M328" s="337"/>
      <c r="N328" s="335"/>
    </row>
    <row r="329" spans="1:14" ht="24" customHeight="1">
      <c r="A329" s="330"/>
      <c r="B329" s="337"/>
      <c r="C329" s="338"/>
      <c r="D329" s="337"/>
      <c r="E329" s="337"/>
      <c r="F329" s="330"/>
      <c r="G329" s="347"/>
      <c r="H329" s="330"/>
      <c r="I329" s="347"/>
      <c r="J329" s="330"/>
      <c r="K329" s="330"/>
      <c r="L329" s="330"/>
      <c r="M329" s="337"/>
      <c r="N329" s="335"/>
    </row>
    <row r="330" spans="1:14" ht="24" customHeight="1">
      <c r="A330" s="330"/>
      <c r="B330" s="337"/>
      <c r="C330" s="338"/>
      <c r="D330" s="337"/>
      <c r="E330" s="337"/>
      <c r="F330" s="330"/>
      <c r="G330" s="347"/>
      <c r="H330" s="330"/>
      <c r="I330" s="347"/>
      <c r="J330" s="330"/>
      <c r="K330" s="330"/>
      <c r="L330" s="330"/>
      <c r="M330" s="337"/>
      <c r="N330" s="335"/>
    </row>
    <row r="331" spans="1:14" ht="24" customHeight="1">
      <c r="A331" s="330"/>
      <c r="B331" s="337"/>
      <c r="C331" s="338"/>
      <c r="D331" s="337"/>
      <c r="E331" s="337"/>
      <c r="F331" s="330"/>
      <c r="G331" s="347"/>
      <c r="H331" s="330"/>
      <c r="I331" s="347"/>
      <c r="J331" s="330"/>
      <c r="K331" s="330"/>
      <c r="L331" s="330"/>
      <c r="M331" s="337"/>
      <c r="N331" s="335"/>
    </row>
    <row r="332" spans="1:14" ht="24" customHeight="1">
      <c r="A332" s="330"/>
      <c r="B332" s="337"/>
      <c r="C332" s="338"/>
      <c r="D332" s="337"/>
      <c r="E332" s="337"/>
      <c r="F332" s="330"/>
      <c r="G332" s="347"/>
      <c r="H332" s="330"/>
      <c r="I332" s="347"/>
      <c r="J332" s="330"/>
      <c r="K332" s="330"/>
      <c r="L332" s="330"/>
      <c r="M332" s="337"/>
      <c r="N332" s="335"/>
    </row>
    <row r="333" spans="1:14" ht="24" customHeight="1">
      <c r="A333" s="330"/>
      <c r="B333" s="337"/>
      <c r="C333" s="338"/>
      <c r="D333" s="337"/>
      <c r="E333" s="337"/>
      <c r="F333" s="330"/>
      <c r="G333" s="347"/>
      <c r="H333" s="330"/>
      <c r="I333" s="347"/>
      <c r="J333" s="330"/>
      <c r="K333" s="330"/>
      <c r="L333" s="330"/>
      <c r="M333" s="337"/>
      <c r="N333" s="335"/>
    </row>
    <row r="334" spans="1:14" ht="24" customHeight="1">
      <c r="A334" s="330"/>
      <c r="B334" s="337"/>
      <c r="C334" s="338"/>
      <c r="D334" s="337"/>
      <c r="E334" s="337"/>
      <c r="F334" s="330"/>
      <c r="G334" s="347"/>
      <c r="H334" s="330"/>
      <c r="I334" s="347"/>
      <c r="J334" s="330"/>
      <c r="K334" s="330"/>
      <c r="L334" s="330"/>
      <c r="M334" s="337"/>
      <c r="N334" s="335"/>
    </row>
    <row r="335" spans="1:14" ht="24" customHeight="1">
      <c r="A335" s="330"/>
      <c r="B335" s="337"/>
      <c r="C335" s="338"/>
      <c r="D335" s="337"/>
      <c r="E335" s="337"/>
      <c r="F335" s="330"/>
      <c r="G335" s="347"/>
      <c r="H335" s="330"/>
      <c r="I335" s="347"/>
      <c r="J335" s="330"/>
      <c r="K335" s="330"/>
      <c r="L335" s="330"/>
      <c r="M335" s="337"/>
      <c r="N335" s="335"/>
    </row>
    <row r="336" spans="1:14" ht="24" customHeight="1">
      <c r="A336" s="330"/>
      <c r="B336" s="337"/>
      <c r="C336" s="338"/>
      <c r="D336" s="337"/>
      <c r="E336" s="337"/>
      <c r="F336" s="330"/>
      <c r="G336" s="347"/>
      <c r="H336" s="330"/>
      <c r="I336" s="347"/>
      <c r="J336" s="330"/>
      <c r="K336" s="330"/>
      <c r="L336" s="330"/>
      <c r="M336" s="337"/>
      <c r="N336" s="335"/>
    </row>
    <row r="337" spans="1:14" ht="24" customHeight="1">
      <c r="A337" s="330"/>
      <c r="B337" s="337"/>
      <c r="C337" s="338"/>
      <c r="D337" s="337"/>
      <c r="E337" s="337"/>
      <c r="F337" s="330"/>
      <c r="G337" s="347"/>
      <c r="H337" s="330"/>
      <c r="I337" s="347"/>
      <c r="J337" s="330"/>
      <c r="K337" s="330"/>
      <c r="L337" s="330"/>
      <c r="M337" s="337"/>
      <c r="N337" s="335"/>
    </row>
    <row r="338" spans="1:14" ht="24" customHeight="1">
      <c r="A338" s="330"/>
      <c r="B338" s="337"/>
      <c r="C338" s="338"/>
      <c r="D338" s="337"/>
      <c r="E338" s="337"/>
      <c r="F338" s="330"/>
      <c r="G338" s="347"/>
      <c r="H338" s="330"/>
      <c r="I338" s="347"/>
      <c r="J338" s="330"/>
      <c r="K338" s="330"/>
      <c r="L338" s="330"/>
      <c r="M338" s="337"/>
      <c r="N338" s="335"/>
    </row>
    <row r="339" spans="1:14" ht="24" customHeight="1">
      <c r="A339" s="330"/>
      <c r="B339" s="337"/>
      <c r="C339" s="338"/>
      <c r="D339" s="337"/>
      <c r="E339" s="337"/>
      <c r="F339" s="330"/>
      <c r="G339" s="347"/>
      <c r="H339" s="330"/>
      <c r="I339" s="347"/>
      <c r="J339" s="330"/>
      <c r="K339" s="330"/>
      <c r="L339" s="330"/>
      <c r="M339" s="337"/>
      <c r="N339" s="335"/>
    </row>
    <row r="340" spans="1:14" ht="24" customHeight="1">
      <c r="A340" s="330"/>
      <c r="B340" s="337"/>
      <c r="C340" s="338"/>
      <c r="D340" s="337"/>
      <c r="E340" s="337"/>
      <c r="F340" s="330"/>
      <c r="G340" s="347"/>
      <c r="H340" s="330"/>
      <c r="I340" s="347"/>
      <c r="J340" s="330"/>
      <c r="K340" s="330"/>
      <c r="L340" s="330"/>
      <c r="M340" s="337"/>
      <c r="N340" s="335"/>
    </row>
    <row r="341" spans="1:14" ht="24" customHeight="1">
      <c r="A341" s="330"/>
      <c r="B341" s="337"/>
      <c r="C341" s="338"/>
      <c r="D341" s="337"/>
      <c r="E341" s="337"/>
      <c r="F341" s="330"/>
      <c r="G341" s="347"/>
      <c r="H341" s="330"/>
      <c r="I341" s="347"/>
      <c r="J341" s="330"/>
      <c r="K341" s="330"/>
      <c r="L341" s="330"/>
      <c r="M341" s="337"/>
      <c r="N341" s="335"/>
    </row>
    <row r="342" spans="1:14" ht="24" customHeight="1">
      <c r="A342" s="330"/>
      <c r="B342" s="337"/>
      <c r="C342" s="338"/>
      <c r="D342" s="337"/>
      <c r="E342" s="337"/>
      <c r="F342" s="330"/>
      <c r="G342" s="347"/>
      <c r="H342" s="330"/>
      <c r="I342" s="347"/>
      <c r="J342" s="330"/>
      <c r="K342" s="330"/>
      <c r="L342" s="330"/>
      <c r="M342" s="337"/>
      <c r="N342" s="335"/>
    </row>
    <row r="343" spans="1:14" ht="24" customHeight="1">
      <c r="A343" s="330"/>
      <c r="B343" s="337"/>
      <c r="C343" s="338"/>
      <c r="D343" s="337"/>
      <c r="E343" s="337"/>
      <c r="F343" s="330"/>
      <c r="G343" s="347"/>
      <c r="H343" s="330"/>
      <c r="I343" s="347"/>
      <c r="J343" s="330"/>
      <c r="K343" s="330"/>
      <c r="L343" s="330"/>
      <c r="M343" s="337"/>
      <c r="N343" s="335"/>
    </row>
    <row r="344" spans="1:14" ht="24" customHeight="1">
      <c r="A344" s="330"/>
      <c r="B344" s="337"/>
      <c r="C344" s="338"/>
      <c r="D344" s="337"/>
      <c r="E344" s="337"/>
      <c r="F344" s="330"/>
      <c r="G344" s="347"/>
      <c r="H344" s="330"/>
      <c r="I344" s="347"/>
      <c r="J344" s="330"/>
      <c r="K344" s="330"/>
      <c r="L344" s="330"/>
      <c r="M344" s="337"/>
      <c r="N344" s="335"/>
    </row>
    <row r="345" spans="1:14" ht="24" customHeight="1">
      <c r="A345" s="330"/>
      <c r="B345" s="337"/>
      <c r="C345" s="338"/>
      <c r="D345" s="337"/>
      <c r="E345" s="337"/>
      <c r="F345" s="330"/>
      <c r="G345" s="347"/>
      <c r="H345" s="330"/>
      <c r="I345" s="347"/>
      <c r="J345" s="330"/>
      <c r="K345" s="330"/>
      <c r="L345" s="330"/>
      <c r="M345" s="337"/>
      <c r="N345" s="335"/>
    </row>
    <row r="346" spans="1:14" ht="24" customHeight="1">
      <c r="A346" s="330"/>
      <c r="B346" s="337"/>
      <c r="C346" s="338"/>
      <c r="D346" s="337"/>
      <c r="E346" s="337"/>
      <c r="F346" s="330"/>
      <c r="G346" s="347"/>
      <c r="H346" s="330"/>
      <c r="I346" s="347"/>
      <c r="J346" s="330"/>
      <c r="K346" s="330"/>
      <c r="L346" s="330"/>
      <c r="M346" s="337"/>
      <c r="N346" s="335"/>
    </row>
    <row r="347" spans="1:14" ht="24" customHeight="1">
      <c r="A347" s="330"/>
      <c r="B347" s="337"/>
      <c r="C347" s="338"/>
      <c r="D347" s="337"/>
      <c r="E347" s="337"/>
      <c r="F347" s="330"/>
      <c r="G347" s="347"/>
      <c r="H347" s="330"/>
      <c r="I347" s="347"/>
      <c r="J347" s="330"/>
      <c r="K347" s="330"/>
      <c r="L347" s="330"/>
      <c r="M347" s="337"/>
      <c r="N347" s="335"/>
    </row>
    <row r="348" spans="1:14" ht="24" customHeight="1">
      <c r="A348" s="330"/>
      <c r="B348" s="337"/>
      <c r="C348" s="338"/>
      <c r="D348" s="337"/>
      <c r="E348" s="337"/>
      <c r="F348" s="330"/>
      <c r="G348" s="347"/>
      <c r="H348" s="330"/>
      <c r="I348" s="347"/>
      <c r="J348" s="330"/>
      <c r="K348" s="330"/>
      <c r="L348" s="330"/>
      <c r="M348" s="337"/>
      <c r="N348" s="335"/>
    </row>
    <row r="349" spans="1:14" ht="24" customHeight="1">
      <c r="A349" s="330"/>
      <c r="B349" s="337"/>
      <c r="C349" s="338"/>
      <c r="D349" s="337"/>
      <c r="E349" s="337"/>
      <c r="F349" s="330"/>
      <c r="G349" s="347"/>
      <c r="H349" s="330"/>
      <c r="I349" s="347"/>
      <c r="J349" s="330"/>
      <c r="K349" s="330"/>
      <c r="L349" s="330"/>
      <c r="M349" s="337"/>
      <c r="N349" s="335"/>
    </row>
    <row r="350" spans="1:14" ht="24" customHeight="1">
      <c r="A350" s="330"/>
      <c r="B350" s="337"/>
      <c r="C350" s="338"/>
      <c r="D350" s="337"/>
      <c r="E350" s="337"/>
      <c r="F350" s="330"/>
      <c r="G350" s="347"/>
      <c r="H350" s="330"/>
      <c r="I350" s="347"/>
      <c r="J350" s="330"/>
      <c r="K350" s="330"/>
      <c r="L350" s="330"/>
      <c r="M350" s="337"/>
      <c r="N350" s="335"/>
    </row>
    <row r="351" spans="1:14" ht="24" customHeight="1">
      <c r="A351" s="330"/>
      <c r="B351" s="337"/>
      <c r="C351" s="338"/>
      <c r="D351" s="337"/>
      <c r="E351" s="337"/>
      <c r="F351" s="330"/>
      <c r="G351" s="347"/>
      <c r="H351" s="330"/>
      <c r="I351" s="347"/>
      <c r="J351" s="330"/>
      <c r="K351" s="330"/>
      <c r="L351" s="330"/>
      <c r="M351" s="337"/>
      <c r="N351" s="335"/>
    </row>
    <row r="352" spans="1:14" ht="24" customHeight="1">
      <c r="A352" s="330"/>
      <c r="B352" s="337"/>
      <c r="C352" s="338"/>
      <c r="D352" s="337"/>
      <c r="E352" s="337"/>
      <c r="F352" s="330"/>
      <c r="G352" s="347"/>
      <c r="H352" s="330"/>
      <c r="I352" s="347"/>
      <c r="J352" s="330"/>
      <c r="K352" s="330"/>
      <c r="L352" s="330"/>
      <c r="M352" s="337"/>
      <c r="N352" s="335"/>
    </row>
    <row r="353" spans="1:14" ht="24" customHeight="1">
      <c r="A353" s="330"/>
      <c r="B353" s="337"/>
      <c r="C353" s="338"/>
      <c r="D353" s="337"/>
      <c r="E353" s="337"/>
      <c r="F353" s="330"/>
      <c r="G353" s="347"/>
      <c r="H353" s="330"/>
      <c r="I353" s="347"/>
      <c r="J353" s="330"/>
      <c r="K353" s="330"/>
      <c r="L353" s="330"/>
      <c r="M353" s="337"/>
      <c r="N353" s="335"/>
    </row>
    <row r="354" spans="1:14" ht="24" customHeight="1">
      <c r="A354" s="330"/>
      <c r="B354" s="337"/>
      <c r="C354" s="338"/>
      <c r="D354" s="337"/>
      <c r="E354" s="337"/>
      <c r="F354" s="330"/>
      <c r="G354" s="347"/>
      <c r="H354" s="330"/>
      <c r="I354" s="347"/>
      <c r="J354" s="330"/>
      <c r="K354" s="330"/>
      <c r="L354" s="330"/>
      <c r="M354" s="337"/>
      <c r="N354" s="335"/>
    </row>
    <row r="355" spans="1:14" ht="24" customHeight="1">
      <c r="A355" s="330"/>
      <c r="B355" s="337"/>
      <c r="C355" s="338"/>
      <c r="D355" s="337"/>
      <c r="E355" s="337"/>
      <c r="F355" s="330"/>
      <c r="G355" s="347"/>
      <c r="H355" s="330"/>
      <c r="I355" s="347"/>
      <c r="J355" s="330"/>
      <c r="K355" s="330"/>
      <c r="L355" s="330"/>
      <c r="M355" s="337"/>
      <c r="N355" s="335"/>
    </row>
    <row r="356" spans="1:14" ht="24" customHeight="1">
      <c r="A356" s="330"/>
      <c r="B356" s="337"/>
      <c r="C356" s="338"/>
      <c r="D356" s="337"/>
      <c r="E356" s="337"/>
      <c r="F356" s="330"/>
      <c r="G356" s="347"/>
      <c r="H356" s="330"/>
      <c r="I356" s="347"/>
      <c r="J356" s="330"/>
      <c r="K356" s="330"/>
      <c r="L356" s="330"/>
      <c r="M356" s="337"/>
      <c r="N356" s="335"/>
    </row>
    <row r="357" spans="1:14" ht="24" customHeight="1">
      <c r="A357" s="330"/>
      <c r="B357" s="337"/>
      <c r="C357" s="338"/>
      <c r="D357" s="337"/>
      <c r="E357" s="337"/>
      <c r="F357" s="330"/>
      <c r="G357" s="347"/>
      <c r="H357" s="330"/>
      <c r="I357" s="347"/>
      <c r="J357" s="330"/>
      <c r="K357" s="330"/>
      <c r="L357" s="330"/>
      <c r="M357" s="337"/>
      <c r="N357" s="335"/>
    </row>
    <row r="358" spans="1:14" ht="24" customHeight="1">
      <c r="A358" s="330"/>
      <c r="B358" s="337"/>
      <c r="C358" s="338"/>
      <c r="D358" s="337"/>
      <c r="E358" s="337"/>
      <c r="F358" s="330"/>
      <c r="G358" s="347"/>
      <c r="H358" s="330"/>
      <c r="I358" s="347"/>
      <c r="J358" s="330"/>
      <c r="K358" s="330"/>
      <c r="L358" s="330"/>
      <c r="M358" s="337"/>
      <c r="N358" s="335"/>
    </row>
    <row r="359" spans="1:14" ht="24" customHeight="1">
      <c r="A359" s="330"/>
      <c r="B359" s="337"/>
      <c r="C359" s="338"/>
      <c r="D359" s="337"/>
      <c r="E359" s="337"/>
      <c r="F359" s="330"/>
      <c r="G359" s="347"/>
      <c r="H359" s="330"/>
      <c r="I359" s="347"/>
      <c r="J359" s="330"/>
      <c r="K359" s="330"/>
      <c r="L359" s="330"/>
      <c r="M359" s="337"/>
      <c r="N359" s="335"/>
    </row>
    <row r="360" spans="1:14" ht="24" customHeight="1">
      <c r="A360" s="330"/>
      <c r="B360" s="337"/>
      <c r="C360" s="338"/>
      <c r="D360" s="337"/>
      <c r="E360" s="337"/>
      <c r="F360" s="330"/>
      <c r="G360" s="347"/>
      <c r="H360" s="330"/>
      <c r="I360" s="347"/>
      <c r="J360" s="330"/>
      <c r="K360" s="330"/>
      <c r="L360" s="330"/>
      <c r="M360" s="337"/>
      <c r="N360" s="335"/>
    </row>
    <row r="361" spans="1:14" ht="24" customHeight="1">
      <c r="A361" s="330"/>
      <c r="B361" s="337"/>
      <c r="C361" s="338"/>
      <c r="D361" s="337"/>
      <c r="E361" s="337"/>
      <c r="F361" s="330"/>
      <c r="G361" s="347"/>
      <c r="H361" s="330"/>
      <c r="I361" s="347"/>
      <c r="J361" s="330"/>
      <c r="K361" s="330"/>
      <c r="L361" s="330"/>
      <c r="M361" s="337"/>
      <c r="N361" s="335"/>
    </row>
    <row r="362" spans="1:14" ht="24" customHeight="1">
      <c r="A362" s="330"/>
      <c r="B362" s="337"/>
      <c r="C362" s="338"/>
      <c r="D362" s="337"/>
      <c r="E362" s="337"/>
      <c r="F362" s="330"/>
      <c r="G362" s="347"/>
      <c r="H362" s="330"/>
      <c r="I362" s="347"/>
      <c r="J362" s="330"/>
      <c r="K362" s="330"/>
      <c r="L362" s="330"/>
      <c r="M362" s="337"/>
      <c r="N362" s="335"/>
    </row>
    <row r="363" spans="1:14" ht="24" customHeight="1">
      <c r="A363" s="330"/>
      <c r="B363" s="337"/>
      <c r="C363" s="338"/>
      <c r="D363" s="337"/>
      <c r="E363" s="337"/>
      <c r="F363" s="330"/>
      <c r="G363" s="347"/>
      <c r="H363" s="330"/>
      <c r="I363" s="347"/>
      <c r="J363" s="330"/>
      <c r="K363" s="330"/>
      <c r="L363" s="330"/>
      <c r="M363" s="337"/>
      <c r="N363" s="335"/>
    </row>
    <row r="364" spans="1:14" ht="24" customHeight="1">
      <c r="A364" s="330"/>
      <c r="B364" s="337"/>
      <c r="C364" s="338"/>
      <c r="D364" s="337"/>
      <c r="E364" s="337"/>
      <c r="F364" s="330"/>
      <c r="G364" s="347"/>
      <c r="H364" s="330"/>
      <c r="I364" s="347"/>
      <c r="J364" s="330"/>
      <c r="K364" s="330"/>
      <c r="L364" s="330"/>
      <c r="M364" s="337"/>
      <c r="N364" s="335"/>
    </row>
  </sheetData>
  <sheetProtection/>
  <mergeCells count="2">
    <mergeCell ref="A39:M40"/>
    <mergeCell ref="A41:M42"/>
  </mergeCells>
  <printOptions horizontalCentered="1"/>
  <pageMargins left="0.35433070866141736" right="0.35433070866141736" top="0.7480314960629921" bottom="0.7480314960629921" header="0.31496062992125984" footer="0.31496062992125984"/>
  <pageSetup firstPageNumber="2" useFirstPageNumber="1" fitToHeight="1" fitToWidth="1" horizontalDpi="600" verticalDpi="600" orientation="landscape" scale="39" r:id="rId2"/>
  <headerFooter>
    <oddFooter>&amp;R&amp;"Helvetica,Normal"&amp;18BCE Information financière supplémentaire – Troisième trimestre de 2019 Page 9</oddFooter>
  </headerFooter>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5" tint="0.39998000860214233"/>
    <pageSetUpPr fitToPage="1"/>
  </sheetPr>
  <dimension ref="A1:M56"/>
  <sheetViews>
    <sheetView showGridLines="0" view="pageBreakPreview" zoomScale="75" zoomScaleNormal="60" zoomScaleSheetLayoutView="75" workbookViewId="0" topLeftCell="A1">
      <selection activeCell="A1" sqref="A1"/>
    </sheetView>
  </sheetViews>
  <sheetFormatPr defaultColWidth="11.421875" defaultRowHeight="12.75"/>
  <cols>
    <col min="1" max="1" width="88.140625" style="137" customWidth="1"/>
    <col min="2" max="3" width="15.7109375" style="137" customWidth="1"/>
    <col min="4" max="4" width="15.8515625" style="137" customWidth="1"/>
    <col min="5" max="6" width="16.00390625" style="137" customWidth="1"/>
    <col min="7" max="7" width="2.8515625" style="137" customWidth="1"/>
    <col min="8" max="8" width="21.7109375" style="137" customWidth="1"/>
    <col min="9" max="10" width="16.00390625" style="137" customWidth="1"/>
    <col min="11" max="11" width="18.7109375" style="137" customWidth="1"/>
    <col min="12" max="16384" width="9.140625" style="137" customWidth="1"/>
  </cols>
  <sheetData>
    <row r="1" spans="1:13" ht="27" customHeight="1">
      <c r="A1" s="368"/>
      <c r="B1" s="368"/>
      <c r="C1" s="86"/>
      <c r="D1" s="86"/>
      <c r="E1" s="86"/>
      <c r="F1" s="86"/>
      <c r="G1" s="86"/>
      <c r="H1" s="86"/>
      <c r="I1" s="86"/>
      <c r="J1" s="86"/>
      <c r="K1" s="170" t="s">
        <v>103</v>
      </c>
      <c r="L1" s="86"/>
      <c r="M1" s="86"/>
    </row>
    <row r="2" spans="1:13" ht="24.75" customHeight="1">
      <c r="A2" s="86"/>
      <c r="B2" s="86"/>
      <c r="C2" s="86"/>
      <c r="D2" s="86"/>
      <c r="E2" s="86"/>
      <c r="F2" s="86"/>
      <c r="G2" s="86"/>
      <c r="H2" s="86"/>
      <c r="I2" s="86"/>
      <c r="J2" s="86"/>
      <c r="K2" s="174" t="s">
        <v>88</v>
      </c>
      <c r="L2" s="86"/>
      <c r="M2" s="86"/>
    </row>
    <row r="3" spans="1:13" ht="20.25" customHeight="1">
      <c r="A3" s="153"/>
      <c r="B3" s="153"/>
      <c r="C3" s="153"/>
      <c r="D3" s="153"/>
      <c r="E3" s="153"/>
      <c r="F3" s="153"/>
      <c r="G3" s="153"/>
      <c r="H3" s="153"/>
      <c r="I3" s="153"/>
      <c r="J3" s="153"/>
      <c r="K3" s="153"/>
      <c r="L3" s="86"/>
      <c r="M3" s="86"/>
    </row>
    <row r="4" spans="1:13" ht="14.25" customHeight="1">
      <c r="A4" s="153"/>
      <c r="B4" s="153"/>
      <c r="C4" s="153"/>
      <c r="D4" s="153"/>
      <c r="E4" s="153"/>
      <c r="F4" s="153"/>
      <c r="G4" s="153"/>
      <c r="H4" s="153"/>
      <c r="I4" s="153"/>
      <c r="J4" s="153"/>
      <c r="K4" s="153"/>
      <c r="L4" s="86"/>
      <c r="M4" s="86"/>
    </row>
    <row r="5" spans="1:13" s="255" customFormat="1" ht="20.25">
      <c r="A5" s="370" t="s">
        <v>89</v>
      </c>
      <c r="B5" s="371"/>
      <c r="C5" s="372"/>
      <c r="D5" s="372"/>
      <c r="E5" s="372"/>
      <c r="F5" s="372"/>
      <c r="G5" s="372"/>
      <c r="H5" s="372"/>
      <c r="I5" s="372"/>
      <c r="J5" s="373"/>
      <c r="K5" s="374"/>
      <c r="L5" s="369"/>
      <c r="M5" s="369"/>
    </row>
    <row r="6" spans="1:13" ht="18.75" customHeight="1">
      <c r="A6" s="375" t="s">
        <v>67</v>
      </c>
      <c r="B6" s="376"/>
      <c r="C6" s="177"/>
      <c r="D6" s="177"/>
      <c r="E6" s="177"/>
      <c r="F6" s="177"/>
      <c r="G6" s="177"/>
      <c r="H6" s="177"/>
      <c r="I6" s="177"/>
      <c r="J6" s="153"/>
      <c r="K6" s="377"/>
      <c r="L6" s="86"/>
      <c r="M6" s="86"/>
    </row>
    <row r="7" spans="1:13" ht="7.5" customHeight="1" thickBot="1">
      <c r="A7" s="378"/>
      <c r="B7" s="379"/>
      <c r="C7" s="177"/>
      <c r="D7" s="177"/>
      <c r="E7" s="294"/>
      <c r="F7" s="294"/>
      <c r="G7" s="294"/>
      <c r="H7" s="294"/>
      <c r="I7" s="294"/>
      <c r="J7" s="292"/>
      <c r="K7" s="380"/>
      <c r="L7" s="86"/>
      <c r="M7" s="86"/>
    </row>
    <row r="8" spans="1:13" ht="18.75" customHeight="1" thickTop="1">
      <c r="A8" s="381"/>
      <c r="B8" s="382"/>
      <c r="C8" s="177"/>
      <c r="D8" s="177"/>
      <c r="E8" s="294"/>
      <c r="F8" s="118"/>
      <c r="G8" s="118"/>
      <c r="H8" s="383" t="s">
        <v>326</v>
      </c>
      <c r="I8" s="384" t="s">
        <v>327</v>
      </c>
      <c r="J8" s="118" t="s">
        <v>328</v>
      </c>
      <c r="K8" s="119" t="s">
        <v>329</v>
      </c>
      <c r="L8" s="86"/>
      <c r="M8" s="86"/>
    </row>
    <row r="9" spans="1:13" ht="21" thickBot="1">
      <c r="A9" s="385"/>
      <c r="B9" s="386"/>
      <c r="C9" s="146"/>
      <c r="D9" s="146"/>
      <c r="E9" s="289"/>
      <c r="F9" s="387"/>
      <c r="G9" s="387"/>
      <c r="H9" s="841" t="s">
        <v>47</v>
      </c>
      <c r="I9" s="388" t="s">
        <v>47</v>
      </c>
      <c r="J9" s="120" t="s">
        <v>47</v>
      </c>
      <c r="K9" s="121" t="s">
        <v>48</v>
      </c>
      <c r="L9" s="86"/>
      <c r="M9" s="86"/>
    </row>
    <row r="10" spans="1:13" ht="18">
      <c r="A10" s="394"/>
      <c r="B10" s="289"/>
      <c r="C10" s="289"/>
      <c r="D10" s="289"/>
      <c r="E10" s="289"/>
      <c r="F10" s="389"/>
      <c r="G10" s="389"/>
      <c r="H10" s="390"/>
      <c r="I10" s="391"/>
      <c r="J10" s="387"/>
      <c r="K10" s="392"/>
      <c r="L10" s="86"/>
      <c r="M10" s="86"/>
    </row>
    <row r="11" spans="1:13" ht="18">
      <c r="A11" s="613" t="s">
        <v>188</v>
      </c>
      <c r="B11" s="286"/>
      <c r="C11" s="286"/>
      <c r="D11" s="286"/>
      <c r="E11" s="286"/>
      <c r="F11" s="393"/>
      <c r="G11" s="393"/>
      <c r="H11" s="487">
        <v>4728</v>
      </c>
      <c r="I11" s="462">
        <v>5676</v>
      </c>
      <c r="J11" s="462">
        <v>5485</v>
      </c>
      <c r="K11" s="847">
        <v>4645</v>
      </c>
      <c r="L11" s="86"/>
      <c r="M11" s="86"/>
    </row>
    <row r="12" spans="1:13" ht="18">
      <c r="A12" s="613" t="s">
        <v>189</v>
      </c>
      <c r="B12" s="286"/>
      <c r="C12" s="286"/>
      <c r="D12" s="286"/>
      <c r="E12" s="286"/>
      <c r="F12" s="393"/>
      <c r="G12" s="393"/>
      <c r="H12" s="487">
        <v>22445</v>
      </c>
      <c r="I12" s="462">
        <v>21949</v>
      </c>
      <c r="J12" s="462">
        <v>22016</v>
      </c>
      <c r="K12" s="847">
        <v>19760</v>
      </c>
      <c r="L12" s="86"/>
      <c r="M12" s="86"/>
    </row>
    <row r="13" spans="1:13" ht="18">
      <c r="A13" s="613" t="s">
        <v>190</v>
      </c>
      <c r="B13" s="286"/>
      <c r="C13" s="289"/>
      <c r="D13" s="289"/>
      <c r="E13" s="289"/>
      <c r="F13" s="393"/>
      <c r="G13" s="393"/>
      <c r="H13" s="487">
        <v>2002</v>
      </c>
      <c r="I13" s="462">
        <v>2002</v>
      </c>
      <c r="J13" s="462">
        <v>2002</v>
      </c>
      <c r="K13" s="847">
        <v>2002</v>
      </c>
      <c r="L13" s="86"/>
      <c r="M13" s="86"/>
    </row>
    <row r="14" spans="1:13" ht="18.75" customHeight="1">
      <c r="A14" s="613" t="s">
        <v>191</v>
      </c>
      <c r="B14" s="286"/>
      <c r="C14" s="286"/>
      <c r="D14" s="286"/>
      <c r="E14" s="286"/>
      <c r="F14" s="393"/>
      <c r="G14" s="393"/>
      <c r="H14" s="842">
        <v>-966</v>
      </c>
      <c r="I14" s="775">
        <v>-1094</v>
      </c>
      <c r="J14" s="776">
        <v>-668</v>
      </c>
      <c r="K14" s="848">
        <v>-425</v>
      </c>
      <c r="L14" s="86"/>
      <c r="M14" s="86"/>
    </row>
    <row r="15" spans="1:13" ht="18.75" customHeight="1">
      <c r="A15" s="394" t="s">
        <v>192</v>
      </c>
      <c r="B15" s="289"/>
      <c r="C15" s="286"/>
      <c r="D15" s="286"/>
      <c r="E15" s="286"/>
      <c r="F15" s="393"/>
      <c r="G15" s="393"/>
      <c r="H15" s="487">
        <v>28209</v>
      </c>
      <c r="I15" s="462">
        <v>28533</v>
      </c>
      <c r="J15" s="462">
        <v>28835</v>
      </c>
      <c r="K15" s="847">
        <v>25982</v>
      </c>
      <c r="L15" s="86"/>
      <c r="M15" s="86"/>
    </row>
    <row r="16" spans="1:13" s="269" customFormat="1" ht="10.5" customHeight="1">
      <c r="A16" s="395"/>
      <c r="B16" s="292"/>
      <c r="C16" s="292"/>
      <c r="D16" s="292"/>
      <c r="E16" s="292"/>
      <c r="F16" s="387"/>
      <c r="G16" s="387"/>
      <c r="H16" s="488"/>
      <c r="I16" s="464"/>
      <c r="J16" s="464"/>
      <c r="K16" s="849"/>
      <c r="L16" s="86"/>
      <c r="M16" s="86"/>
    </row>
    <row r="17" spans="1:13" ht="20.25" customHeight="1">
      <c r="A17" s="617" t="s">
        <v>193</v>
      </c>
      <c r="B17" s="291"/>
      <c r="C17" s="289"/>
      <c r="D17" s="289"/>
      <c r="E17" s="289"/>
      <c r="F17" s="396"/>
      <c r="G17" s="396"/>
      <c r="H17" s="489">
        <v>2.82</v>
      </c>
      <c r="I17" s="465">
        <v>2.9</v>
      </c>
      <c r="J17" s="465">
        <v>2.98</v>
      </c>
      <c r="K17" s="850">
        <v>2.72</v>
      </c>
      <c r="L17" s="86"/>
      <c r="M17" s="86"/>
    </row>
    <row r="18" spans="1:13" ht="21.75" thickBot="1">
      <c r="A18" s="617" t="s">
        <v>194</v>
      </c>
      <c r="B18" s="291"/>
      <c r="C18" s="292"/>
      <c r="D18" s="292"/>
      <c r="E18" s="292"/>
      <c r="F18" s="396"/>
      <c r="G18" s="396"/>
      <c r="H18" s="490">
        <v>8.64</v>
      </c>
      <c r="I18" s="465">
        <v>8.71</v>
      </c>
      <c r="J18" s="465">
        <v>8.8</v>
      </c>
      <c r="K18" s="850">
        <v>9</v>
      </c>
      <c r="L18" s="86"/>
      <c r="M18" s="86"/>
    </row>
    <row r="19" spans="1:13" ht="9" customHeight="1" thickTop="1">
      <c r="A19" s="397"/>
      <c r="B19" s="398"/>
      <c r="C19" s="399"/>
      <c r="D19" s="399"/>
      <c r="E19" s="398"/>
      <c r="F19" s="398"/>
      <c r="G19" s="398"/>
      <c r="H19" s="398"/>
      <c r="I19" s="398"/>
      <c r="J19" s="400"/>
      <c r="K19" s="401"/>
      <c r="L19" s="86"/>
      <c r="M19" s="86"/>
    </row>
    <row r="20" spans="1:13" ht="36" customHeight="1">
      <c r="A20" s="946" t="s">
        <v>353</v>
      </c>
      <c r="B20" s="946"/>
      <c r="C20" s="946"/>
      <c r="D20" s="946"/>
      <c r="E20" s="946"/>
      <c r="F20" s="946"/>
      <c r="G20" s="946"/>
      <c r="H20" s="946"/>
      <c r="I20" s="946"/>
      <c r="J20" s="946"/>
      <c r="K20" s="946"/>
      <c r="L20" s="86"/>
      <c r="M20" s="86"/>
    </row>
    <row r="21" spans="1:13" s="155" customFormat="1" ht="18" customHeight="1">
      <c r="A21" s="398"/>
      <c r="B21" s="292"/>
      <c r="C21" s="153"/>
      <c r="D21" s="153"/>
      <c r="E21" s="292"/>
      <c r="F21" s="292"/>
      <c r="G21" s="292"/>
      <c r="H21" s="292"/>
      <c r="I21" s="292"/>
      <c r="J21" s="292"/>
      <c r="K21" s="292"/>
      <c r="L21" s="153"/>
      <c r="M21" s="153"/>
    </row>
    <row r="22" spans="1:13" s="255" customFormat="1" ht="18.75" thickBot="1">
      <c r="A22" s="402" t="s">
        <v>90</v>
      </c>
      <c r="B22" s="403"/>
      <c r="C22" s="372"/>
      <c r="D22" s="372"/>
      <c r="E22" s="403"/>
      <c r="F22" s="403"/>
      <c r="G22" s="403"/>
      <c r="H22" s="403"/>
      <c r="I22" s="403"/>
      <c r="J22" s="404"/>
      <c r="K22" s="405"/>
      <c r="L22" s="369"/>
      <c r="M22" s="369"/>
    </row>
    <row r="23" spans="1:13" ht="36" customHeight="1" thickTop="1">
      <c r="A23" s="845" t="s">
        <v>67</v>
      </c>
      <c r="B23" s="376"/>
      <c r="C23" s="122" t="s">
        <v>77</v>
      </c>
      <c r="D23" s="123" t="s">
        <v>77</v>
      </c>
      <c r="E23" s="123" t="s">
        <v>43</v>
      </c>
      <c r="F23" s="123" t="s">
        <v>43</v>
      </c>
      <c r="G23" s="406"/>
      <c r="H23" s="114" t="s">
        <v>46</v>
      </c>
      <c r="I23" s="126" t="s">
        <v>46</v>
      </c>
      <c r="J23" s="123" t="s">
        <v>43</v>
      </c>
      <c r="K23" s="127" t="s">
        <v>43</v>
      </c>
      <c r="L23" s="86"/>
      <c r="M23" s="86"/>
    </row>
    <row r="24" spans="1:13" ht="18.75" customHeight="1" thickBot="1">
      <c r="A24" s="395"/>
      <c r="B24" s="292"/>
      <c r="C24" s="115" t="s">
        <v>47</v>
      </c>
      <c r="D24" s="124" t="s">
        <v>48</v>
      </c>
      <c r="E24" s="125" t="s">
        <v>44</v>
      </c>
      <c r="F24" s="125" t="s">
        <v>45</v>
      </c>
      <c r="G24" s="407"/>
      <c r="H24" s="115" t="s">
        <v>47</v>
      </c>
      <c r="I24" s="124" t="s">
        <v>48</v>
      </c>
      <c r="J24" s="125" t="s">
        <v>44</v>
      </c>
      <c r="K24" s="128" t="s">
        <v>45</v>
      </c>
      <c r="L24" s="86"/>
      <c r="M24" s="86"/>
    </row>
    <row r="25" spans="1:13" ht="20.25" customHeight="1">
      <c r="A25" s="408" t="s">
        <v>330</v>
      </c>
      <c r="B25" s="288"/>
      <c r="C25" s="409"/>
      <c r="D25" s="291"/>
      <c r="E25" s="291"/>
      <c r="F25" s="410"/>
      <c r="G25" s="291"/>
      <c r="H25" s="409"/>
      <c r="I25" s="411"/>
      <c r="J25" s="291"/>
      <c r="K25" s="412"/>
      <c r="L25" s="86"/>
      <c r="M25" s="86"/>
    </row>
    <row r="26" spans="1:13" ht="18" customHeight="1">
      <c r="A26" s="616" t="s">
        <v>183</v>
      </c>
      <c r="B26" s="285"/>
      <c r="C26" s="487">
        <v>2258</v>
      </c>
      <c r="D26" s="462">
        <v>2043</v>
      </c>
      <c r="E26" s="463">
        <v>215</v>
      </c>
      <c r="F26" s="464">
        <v>0.10523739598629467</v>
      </c>
      <c r="G26" s="464"/>
      <c r="H26" s="487">
        <v>5867</v>
      </c>
      <c r="I26" s="462">
        <v>5596</v>
      </c>
      <c r="J26" s="463">
        <v>271</v>
      </c>
      <c r="K26" s="849">
        <v>0.048427448177269475</v>
      </c>
      <c r="L26" s="86"/>
      <c r="M26" s="86"/>
    </row>
    <row r="27" spans="1:13" ht="18" customHeight="1">
      <c r="A27" s="614" t="s">
        <v>159</v>
      </c>
      <c r="B27" s="285"/>
      <c r="C27" s="487">
        <v>-1013</v>
      </c>
      <c r="D27" s="462">
        <v>-1010</v>
      </c>
      <c r="E27" s="463">
        <v>-3</v>
      </c>
      <c r="F27" s="464">
        <v>-0.0029702970297029703</v>
      </c>
      <c r="G27" s="464"/>
      <c r="H27" s="487">
        <v>-2835</v>
      </c>
      <c r="I27" s="462">
        <v>-2997</v>
      </c>
      <c r="J27" s="463">
        <v>162</v>
      </c>
      <c r="K27" s="849">
        <v>0.05405405405405406</v>
      </c>
      <c r="L27" s="86"/>
      <c r="M27" s="86"/>
    </row>
    <row r="28" spans="1:13" ht="18" customHeight="1">
      <c r="A28" s="614" t="s">
        <v>184</v>
      </c>
      <c r="B28" s="285"/>
      <c r="C28" s="488">
        <v>-47</v>
      </c>
      <c r="D28" s="463">
        <v>-35</v>
      </c>
      <c r="E28" s="463">
        <v>-12</v>
      </c>
      <c r="F28" s="464">
        <v>-0.34285714285714286</v>
      </c>
      <c r="G28" s="464"/>
      <c r="H28" s="488">
        <v>-110</v>
      </c>
      <c r="I28" s="463">
        <v>-103</v>
      </c>
      <c r="J28" s="463">
        <v>-7</v>
      </c>
      <c r="K28" s="849">
        <v>-0.06796116504854369</v>
      </c>
      <c r="L28" s="86"/>
      <c r="M28" s="86"/>
    </row>
    <row r="29" spans="1:13" ht="34.5" customHeight="1">
      <c r="A29" s="614" t="s">
        <v>331</v>
      </c>
      <c r="B29" s="285"/>
      <c r="C29" s="488">
        <v>-12</v>
      </c>
      <c r="D29" s="463">
        <v>-3</v>
      </c>
      <c r="E29" s="463">
        <v>-9</v>
      </c>
      <c r="F29" s="464" t="s">
        <v>51</v>
      </c>
      <c r="G29" s="464"/>
      <c r="H29" s="488">
        <v>-51</v>
      </c>
      <c r="I29" s="463">
        <v>-16</v>
      </c>
      <c r="J29" s="463">
        <v>-35</v>
      </c>
      <c r="K29" s="851" t="s">
        <v>51</v>
      </c>
      <c r="L29" s="86"/>
      <c r="M29" s="86"/>
    </row>
    <row r="30" spans="1:13" ht="18" customHeight="1">
      <c r="A30" s="615" t="s">
        <v>186</v>
      </c>
      <c r="B30" s="285"/>
      <c r="C30" s="842">
        <v>3</v>
      </c>
      <c r="D30" s="776">
        <v>19</v>
      </c>
      <c r="E30" s="776">
        <v>-16</v>
      </c>
      <c r="F30" s="843">
        <v>-0.8421052631578947</v>
      </c>
      <c r="G30" s="844"/>
      <c r="H30" s="842">
        <v>53</v>
      </c>
      <c r="I30" s="776">
        <v>65</v>
      </c>
      <c r="J30" s="776">
        <v>-12</v>
      </c>
      <c r="K30" s="852">
        <v>-0.18461538461538463</v>
      </c>
      <c r="L30" s="86"/>
      <c r="M30" s="86"/>
    </row>
    <row r="31" spans="1:13" ht="18" customHeight="1" thickBot="1">
      <c r="A31" s="408" t="s">
        <v>92</v>
      </c>
      <c r="B31" s="288"/>
      <c r="C31" s="491">
        <v>1189</v>
      </c>
      <c r="D31" s="694">
        <v>1014</v>
      </c>
      <c r="E31" s="693">
        <v>175</v>
      </c>
      <c r="F31" s="695">
        <v>0.17258382642998027</v>
      </c>
      <c r="G31" s="464"/>
      <c r="H31" s="491">
        <v>2924</v>
      </c>
      <c r="I31" s="694">
        <v>2545</v>
      </c>
      <c r="J31" s="693">
        <v>379</v>
      </c>
      <c r="K31" s="849">
        <v>0.14891944990176817</v>
      </c>
      <c r="L31" s="86"/>
      <c r="M31" s="86"/>
    </row>
    <row r="32" spans="1:13" ht="8.25" customHeight="1" thickTop="1">
      <c r="A32" s="413"/>
      <c r="B32" s="414"/>
      <c r="C32" s="415"/>
      <c r="D32" s="415"/>
      <c r="E32" s="414"/>
      <c r="F32" s="414"/>
      <c r="G32" s="414"/>
      <c r="H32" s="414"/>
      <c r="I32" s="414"/>
      <c r="J32" s="398"/>
      <c r="K32" s="416"/>
      <c r="L32" s="86"/>
      <c r="M32" s="86"/>
    </row>
    <row r="33" spans="1:13" ht="15" customHeight="1">
      <c r="A33" s="292"/>
      <c r="B33" s="292"/>
      <c r="C33" s="153"/>
      <c r="D33" s="153"/>
      <c r="E33" s="292"/>
      <c r="F33" s="292"/>
      <c r="G33" s="292"/>
      <c r="H33" s="292"/>
      <c r="I33" s="292"/>
      <c r="J33" s="273"/>
      <c r="K33" s="292"/>
      <c r="L33" s="86"/>
      <c r="M33" s="86"/>
    </row>
    <row r="34" spans="1:13" s="255" customFormat="1" ht="16.5" customHeight="1" thickBot="1">
      <c r="A34" s="402" t="s">
        <v>91</v>
      </c>
      <c r="B34" s="403"/>
      <c r="C34" s="372"/>
      <c r="D34" s="372"/>
      <c r="E34" s="403"/>
      <c r="F34" s="403"/>
      <c r="G34" s="403"/>
      <c r="H34" s="403"/>
      <c r="I34" s="403"/>
      <c r="J34" s="403"/>
      <c r="K34" s="405"/>
      <c r="L34" s="369"/>
      <c r="M34" s="369"/>
    </row>
    <row r="35" spans="1:13" ht="36" customHeight="1" thickTop="1">
      <c r="A35" s="846" t="s">
        <v>67</v>
      </c>
      <c r="B35" s="114" t="s">
        <v>46</v>
      </c>
      <c r="C35" s="116" t="s">
        <v>77</v>
      </c>
      <c r="D35" s="117" t="s">
        <v>94</v>
      </c>
      <c r="E35" s="117" t="s">
        <v>93</v>
      </c>
      <c r="F35" s="117" t="s">
        <v>39</v>
      </c>
      <c r="G35" s="117"/>
      <c r="H35" s="118" t="s">
        <v>95</v>
      </c>
      <c r="I35" s="118" t="s">
        <v>77</v>
      </c>
      <c r="J35" s="118" t="s">
        <v>94</v>
      </c>
      <c r="K35" s="119" t="s">
        <v>93</v>
      </c>
      <c r="L35" s="86"/>
      <c r="M35" s="86"/>
    </row>
    <row r="36" spans="1:13" ht="21" customHeight="1" thickBot="1">
      <c r="A36" s="417"/>
      <c r="B36" s="115" t="s">
        <v>47</v>
      </c>
      <c r="C36" s="105" t="s">
        <v>47</v>
      </c>
      <c r="D36" s="103" t="s">
        <v>47</v>
      </c>
      <c r="E36" s="103" t="s">
        <v>47</v>
      </c>
      <c r="F36" s="103">
        <v>2018</v>
      </c>
      <c r="G36" s="103"/>
      <c r="H36" s="120" t="s">
        <v>48</v>
      </c>
      <c r="I36" s="120" t="s">
        <v>48</v>
      </c>
      <c r="J36" s="120" t="s">
        <v>48</v>
      </c>
      <c r="K36" s="121" t="s">
        <v>48</v>
      </c>
      <c r="L36" s="86"/>
      <c r="M36" s="86"/>
    </row>
    <row r="37" spans="1:13" ht="16.5" customHeight="1">
      <c r="A37" s="408" t="s">
        <v>92</v>
      </c>
      <c r="B37" s="409"/>
      <c r="C37" s="289"/>
      <c r="D37" s="292"/>
      <c r="E37" s="292"/>
      <c r="F37" s="292"/>
      <c r="G37" s="292"/>
      <c r="H37" s="292"/>
      <c r="I37" s="292"/>
      <c r="J37" s="289"/>
      <c r="K37" s="418"/>
      <c r="L37" s="86"/>
      <c r="M37" s="86"/>
    </row>
    <row r="38" spans="1:13" ht="18" customHeight="1">
      <c r="A38" s="613" t="s">
        <v>183</v>
      </c>
      <c r="B38" s="487">
        <v>5867</v>
      </c>
      <c r="C38" s="492">
        <v>2258</v>
      </c>
      <c r="D38" s="462">
        <v>2093</v>
      </c>
      <c r="E38" s="462">
        <v>1516</v>
      </c>
      <c r="F38" s="462">
        <v>7384</v>
      </c>
      <c r="G38" s="463"/>
      <c r="H38" s="462">
        <v>1788</v>
      </c>
      <c r="I38" s="462">
        <v>2043</v>
      </c>
      <c r="J38" s="462">
        <v>2057</v>
      </c>
      <c r="K38" s="847">
        <v>1496</v>
      </c>
      <c r="L38" s="86"/>
      <c r="M38" s="86"/>
    </row>
    <row r="39" spans="1:13" ht="18" customHeight="1">
      <c r="A39" s="613" t="s">
        <v>159</v>
      </c>
      <c r="B39" s="487">
        <v>-2835</v>
      </c>
      <c r="C39" s="492">
        <v>-1013</v>
      </c>
      <c r="D39" s="463">
        <v>-972</v>
      </c>
      <c r="E39" s="463">
        <v>-850</v>
      </c>
      <c r="F39" s="462">
        <v>-3971</v>
      </c>
      <c r="G39" s="463"/>
      <c r="H39" s="463">
        <v>-974</v>
      </c>
      <c r="I39" s="462">
        <v>-1010</v>
      </c>
      <c r="J39" s="462">
        <v>-1056</v>
      </c>
      <c r="K39" s="853">
        <v>-931</v>
      </c>
      <c r="L39" s="86"/>
      <c r="M39" s="86"/>
    </row>
    <row r="40" spans="1:13" ht="18" customHeight="1">
      <c r="A40" s="613" t="s">
        <v>184</v>
      </c>
      <c r="B40" s="488">
        <v>-110</v>
      </c>
      <c r="C40" s="493">
        <v>-47</v>
      </c>
      <c r="D40" s="463">
        <v>-37</v>
      </c>
      <c r="E40" s="463">
        <v>-26</v>
      </c>
      <c r="F40" s="463">
        <v>-149</v>
      </c>
      <c r="G40" s="463"/>
      <c r="H40" s="463">
        <v>-46</v>
      </c>
      <c r="I40" s="463">
        <v>-35</v>
      </c>
      <c r="J40" s="463">
        <v>-35</v>
      </c>
      <c r="K40" s="853">
        <v>-33</v>
      </c>
      <c r="L40" s="86"/>
      <c r="M40" s="86"/>
    </row>
    <row r="41" spans="1:13" ht="36" customHeight="1">
      <c r="A41" s="614" t="s">
        <v>185</v>
      </c>
      <c r="B41" s="488">
        <v>-51</v>
      </c>
      <c r="C41" s="493">
        <v>-12</v>
      </c>
      <c r="D41" s="463">
        <v>-12</v>
      </c>
      <c r="E41" s="463">
        <v>-27</v>
      </c>
      <c r="F41" s="463">
        <v>-16</v>
      </c>
      <c r="G41" s="463"/>
      <c r="H41" s="463">
        <v>0</v>
      </c>
      <c r="I41" s="463">
        <v>-3</v>
      </c>
      <c r="J41" s="463">
        <v>0</v>
      </c>
      <c r="K41" s="853">
        <v>-13</v>
      </c>
      <c r="L41" s="86"/>
      <c r="M41" s="86"/>
    </row>
    <row r="42" spans="1:13" ht="18.75" customHeight="1">
      <c r="A42" s="615" t="s">
        <v>186</v>
      </c>
      <c r="B42" s="488">
        <v>53</v>
      </c>
      <c r="C42" s="493">
        <v>3</v>
      </c>
      <c r="D42" s="463">
        <v>21</v>
      </c>
      <c r="E42" s="463">
        <v>29</v>
      </c>
      <c r="F42" s="463">
        <v>79</v>
      </c>
      <c r="G42" s="463"/>
      <c r="H42" s="463">
        <v>14</v>
      </c>
      <c r="I42" s="463">
        <v>19</v>
      </c>
      <c r="J42" s="463">
        <v>28</v>
      </c>
      <c r="K42" s="853">
        <v>18</v>
      </c>
      <c r="L42" s="86"/>
      <c r="M42" s="86"/>
    </row>
    <row r="43" spans="1:13" ht="18" customHeight="1">
      <c r="A43" s="613" t="s">
        <v>187</v>
      </c>
      <c r="B43" s="842">
        <v>0</v>
      </c>
      <c r="C43" s="774">
        <v>0</v>
      </c>
      <c r="D43" s="776">
        <v>0</v>
      </c>
      <c r="E43" s="776">
        <v>0</v>
      </c>
      <c r="F43" s="776">
        <v>240</v>
      </c>
      <c r="G43" s="776"/>
      <c r="H43" s="776">
        <v>240</v>
      </c>
      <c r="I43" s="776">
        <v>0</v>
      </c>
      <c r="J43" s="776">
        <v>0</v>
      </c>
      <c r="K43" s="848">
        <v>0</v>
      </c>
      <c r="L43" s="86"/>
      <c r="M43" s="86"/>
    </row>
    <row r="44" spans="1:13" ht="18" customHeight="1" thickBot="1">
      <c r="A44" s="408" t="s">
        <v>92</v>
      </c>
      <c r="B44" s="491">
        <v>2924</v>
      </c>
      <c r="C44" s="691">
        <v>1189</v>
      </c>
      <c r="D44" s="692">
        <v>1093</v>
      </c>
      <c r="E44" s="693">
        <v>642</v>
      </c>
      <c r="F44" s="692">
        <v>3567</v>
      </c>
      <c r="G44" s="693"/>
      <c r="H44" s="692">
        <v>1022</v>
      </c>
      <c r="I44" s="692">
        <v>1014</v>
      </c>
      <c r="J44" s="693">
        <v>994</v>
      </c>
      <c r="K44" s="854">
        <v>537</v>
      </c>
      <c r="L44" s="86"/>
      <c r="M44" s="86"/>
    </row>
    <row r="45" spans="1:13" ht="9" customHeight="1" thickTop="1">
      <c r="A45" s="419"/>
      <c r="B45" s="420"/>
      <c r="C45" s="421"/>
      <c r="D45" s="421"/>
      <c r="E45" s="399"/>
      <c r="F45" s="399"/>
      <c r="G45" s="399"/>
      <c r="H45" s="399"/>
      <c r="I45" s="399"/>
      <c r="J45" s="422"/>
      <c r="K45" s="690"/>
      <c r="L45" s="86"/>
      <c r="M45" s="86"/>
    </row>
    <row r="46" spans="1:13" ht="9" customHeight="1">
      <c r="A46" s="291"/>
      <c r="B46" s="291"/>
      <c r="C46" s="259"/>
      <c r="D46" s="178"/>
      <c r="E46" s="153"/>
      <c r="F46" s="153"/>
      <c r="G46" s="153"/>
      <c r="H46" s="153"/>
      <c r="I46" s="153"/>
      <c r="J46" s="423"/>
      <c r="K46" s="423"/>
      <c r="L46" s="86"/>
      <c r="M46" s="86"/>
    </row>
    <row r="47" spans="1:13" ht="17.25" customHeight="1">
      <c r="A47" s="291" t="s">
        <v>52</v>
      </c>
      <c r="B47" s="291"/>
      <c r="C47" s="259"/>
      <c r="D47" s="178"/>
      <c r="E47" s="153"/>
      <c r="F47" s="153"/>
      <c r="G47" s="153"/>
      <c r="H47" s="153"/>
      <c r="I47" s="153"/>
      <c r="J47" s="423"/>
      <c r="K47" s="423"/>
      <c r="L47" s="86"/>
      <c r="M47" s="86"/>
    </row>
    <row r="48" spans="1:13" ht="9" customHeight="1">
      <c r="A48" s="291"/>
      <c r="B48" s="291"/>
      <c r="C48" s="259"/>
      <c r="D48" s="178"/>
      <c r="E48" s="153"/>
      <c r="F48" s="153"/>
      <c r="G48" s="153"/>
      <c r="H48" s="153"/>
      <c r="I48" s="153"/>
      <c r="J48" s="423"/>
      <c r="K48" s="423"/>
      <c r="L48" s="86"/>
      <c r="M48" s="86"/>
    </row>
    <row r="49" spans="1:13" ht="16.5">
      <c r="A49" s="368"/>
      <c r="B49" s="368"/>
      <c r="C49" s="368"/>
      <c r="D49" s="368"/>
      <c r="E49" s="86"/>
      <c r="F49" s="86"/>
      <c r="G49" s="86"/>
      <c r="H49" s="86"/>
      <c r="I49" s="86"/>
      <c r="J49" s="86"/>
      <c r="K49" s="86"/>
      <c r="L49" s="86"/>
      <c r="M49" s="86"/>
    </row>
    <row r="50" spans="1:13" ht="16.5">
      <c r="A50" s="99"/>
      <c r="B50" s="99"/>
      <c r="C50" s="86"/>
      <c r="D50" s="86"/>
      <c r="E50" s="86"/>
      <c r="F50" s="86"/>
      <c r="G50" s="86"/>
      <c r="H50" s="86"/>
      <c r="I50" s="86"/>
      <c r="J50" s="424"/>
      <c r="K50" s="86"/>
      <c r="L50" s="86"/>
      <c r="M50" s="86"/>
    </row>
    <row r="51" spans="1:13" ht="12" customHeight="1">
      <c r="A51" s="99"/>
      <c r="B51" s="99"/>
      <c r="C51" s="86"/>
      <c r="D51" s="86"/>
      <c r="E51" s="86"/>
      <c r="F51" s="86"/>
      <c r="G51" s="86"/>
      <c r="H51" s="86"/>
      <c r="I51" s="86"/>
      <c r="J51" s="86"/>
      <c r="K51" s="86"/>
      <c r="L51" s="86"/>
      <c r="M51" s="86"/>
    </row>
    <row r="52" spans="1:13" ht="16.5">
      <c r="A52" s="99"/>
      <c r="B52" s="99"/>
      <c r="C52" s="425"/>
      <c r="D52" s="425"/>
      <c r="E52" s="425"/>
      <c r="F52" s="425"/>
      <c r="G52" s="425"/>
      <c r="H52" s="425"/>
      <c r="I52" s="425"/>
      <c r="J52" s="425"/>
      <c r="K52" s="425"/>
      <c r="L52" s="86"/>
      <c r="M52" s="86"/>
    </row>
    <row r="53" spans="1:13" ht="16.5">
      <c r="A53" s="99"/>
      <c r="B53" s="99"/>
      <c r="C53" s="425"/>
      <c r="D53" s="425"/>
      <c r="E53" s="425"/>
      <c r="F53" s="425"/>
      <c r="G53" s="425"/>
      <c r="H53" s="425"/>
      <c r="I53" s="425"/>
      <c r="J53" s="425"/>
      <c r="K53" s="425"/>
      <c r="L53" s="86"/>
      <c r="M53" s="86"/>
    </row>
    <row r="54" spans="1:13" ht="16.5">
      <c r="A54" s="99"/>
      <c r="B54" s="99"/>
      <c r="C54" s="425"/>
      <c r="D54" s="425"/>
      <c r="E54" s="425"/>
      <c r="F54" s="425"/>
      <c r="G54" s="425"/>
      <c r="H54" s="425"/>
      <c r="I54" s="425"/>
      <c r="J54" s="425"/>
      <c r="K54" s="425"/>
      <c r="L54" s="86"/>
      <c r="M54" s="86"/>
    </row>
    <row r="55" spans="1:13" ht="16.5">
      <c r="A55" s="99"/>
      <c r="B55" s="99"/>
      <c r="C55" s="425"/>
      <c r="D55" s="425"/>
      <c r="E55" s="425"/>
      <c r="F55" s="425"/>
      <c r="G55" s="425"/>
      <c r="H55" s="425"/>
      <c r="I55" s="425"/>
      <c r="J55" s="425"/>
      <c r="K55" s="425"/>
      <c r="L55" s="86"/>
      <c r="M55" s="86"/>
    </row>
    <row r="56" spans="1:13" ht="16.5">
      <c r="A56" s="99"/>
      <c r="B56" s="99"/>
      <c r="C56" s="425"/>
      <c r="D56" s="425"/>
      <c r="E56" s="425"/>
      <c r="F56" s="425"/>
      <c r="G56" s="425"/>
      <c r="H56" s="425"/>
      <c r="I56" s="425"/>
      <c r="J56" s="425"/>
      <c r="K56" s="425"/>
      <c r="L56" s="86"/>
      <c r="M56" s="86"/>
    </row>
  </sheetData>
  <sheetProtection/>
  <mergeCells count="1">
    <mergeCell ref="A20:K20"/>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3" r:id="rId2"/>
  <headerFooter>
    <oddFooter>&amp;R&amp;"Helvetica,Normal"&amp;14BCE Information financière supplémentaire – Troisième trimestre de 2019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5" tint="0.39998000860214233"/>
    <pageSetUpPr fitToPage="1"/>
  </sheetPr>
  <dimension ref="A1:W58"/>
  <sheetViews>
    <sheetView showGridLines="0" view="pageBreakPreview" zoomScale="75" zoomScaleNormal="55" zoomScaleSheetLayoutView="75" zoomScalePageLayoutView="55" workbookViewId="0" topLeftCell="A1">
      <selection activeCell="A1" sqref="A1"/>
    </sheetView>
  </sheetViews>
  <sheetFormatPr defaultColWidth="11.421875" defaultRowHeight="12.75"/>
  <cols>
    <col min="1" max="1" width="163.421875" style="437" customWidth="1"/>
    <col min="2" max="2" width="1.8515625" style="437" customWidth="1"/>
    <col min="3" max="3" width="26.57421875" style="448" customWidth="1"/>
    <col min="4" max="4" width="1.28515625" style="437" customWidth="1"/>
    <col min="5" max="5" width="26.421875" style="437" customWidth="1"/>
    <col min="6" max="6" width="1.57421875" style="437" customWidth="1"/>
    <col min="7" max="7" width="26.421875" style="448" customWidth="1"/>
    <col min="8" max="8" width="1.8515625" style="437" customWidth="1"/>
    <col min="9" max="9" width="20.7109375" style="437" customWidth="1"/>
    <col min="10" max="10" width="13.7109375" style="437" bestFit="1" customWidth="1"/>
    <col min="11" max="11" width="10.8515625" style="437" bestFit="1" customWidth="1"/>
    <col min="12" max="16384" width="9.140625" style="437" customWidth="1"/>
  </cols>
  <sheetData>
    <row r="1" spans="1:23" s="427" customFormat="1" ht="26.25">
      <c r="A1" s="174"/>
      <c r="B1" s="138"/>
      <c r="C1" s="174"/>
      <c r="D1" s="138"/>
      <c r="E1" s="174"/>
      <c r="F1" s="138"/>
      <c r="H1" s="138"/>
      <c r="I1" s="428" t="s">
        <v>346</v>
      </c>
      <c r="J1" s="426"/>
      <c r="K1" s="426"/>
      <c r="L1" s="170"/>
      <c r="M1" s="426"/>
      <c r="N1" s="426"/>
      <c r="O1" s="426"/>
      <c r="P1" s="426"/>
      <c r="Q1" s="426"/>
      <c r="R1" s="426"/>
      <c r="S1" s="426"/>
      <c r="T1" s="426"/>
      <c r="U1" s="426"/>
      <c r="V1" s="426"/>
      <c r="W1" s="426"/>
    </row>
    <row r="2" spans="1:23" s="431" customFormat="1" ht="24">
      <c r="A2" s="430"/>
      <c r="B2" s="316"/>
      <c r="C2" s="430"/>
      <c r="D2" s="316"/>
      <c r="E2" s="430"/>
      <c r="F2" s="316"/>
      <c r="G2" s="430"/>
      <c r="H2" s="316"/>
      <c r="I2" s="428" t="s">
        <v>352</v>
      </c>
      <c r="J2" s="429"/>
      <c r="K2" s="429"/>
      <c r="L2" s="174"/>
      <c r="M2" s="429"/>
      <c r="N2" s="429"/>
      <c r="O2" s="429"/>
      <c r="P2" s="429"/>
      <c r="Q2" s="429"/>
      <c r="R2" s="429"/>
      <c r="S2" s="429"/>
      <c r="T2" s="429"/>
      <c r="U2" s="429"/>
      <c r="V2" s="429"/>
      <c r="W2" s="429"/>
    </row>
    <row r="3" spans="1:23" s="431" customFormat="1" ht="20.25">
      <c r="A3" s="430"/>
      <c r="B3" s="316"/>
      <c r="C3" s="430"/>
      <c r="D3" s="316"/>
      <c r="E3" s="430"/>
      <c r="F3" s="316"/>
      <c r="G3" s="430"/>
      <c r="H3" s="316"/>
      <c r="I3" s="272"/>
      <c r="J3" s="429"/>
      <c r="K3" s="429"/>
      <c r="L3" s="429"/>
      <c r="M3" s="429"/>
      <c r="N3" s="429"/>
      <c r="O3" s="429"/>
      <c r="P3" s="429"/>
      <c r="Q3" s="429"/>
      <c r="R3" s="429"/>
      <c r="S3" s="429"/>
      <c r="T3" s="429"/>
      <c r="U3" s="429"/>
      <c r="V3" s="429"/>
      <c r="W3" s="429"/>
    </row>
    <row r="4" spans="1:23" ht="21.75">
      <c r="A4" s="433"/>
      <c r="B4" s="435"/>
      <c r="C4" s="434" t="s">
        <v>326</v>
      </c>
      <c r="D4" s="435"/>
      <c r="E4" s="436" t="s">
        <v>327</v>
      </c>
      <c r="F4" s="435"/>
      <c r="G4" s="436" t="s">
        <v>328</v>
      </c>
      <c r="H4" s="435"/>
      <c r="I4" s="436" t="s">
        <v>329</v>
      </c>
      <c r="J4" s="432"/>
      <c r="K4" s="432"/>
      <c r="L4" s="432"/>
      <c r="M4" s="432"/>
      <c r="N4" s="432"/>
      <c r="O4" s="432"/>
      <c r="P4" s="432"/>
      <c r="Q4" s="432"/>
      <c r="R4" s="432"/>
      <c r="S4" s="432"/>
      <c r="T4" s="432"/>
      <c r="U4" s="432"/>
      <c r="V4" s="432"/>
      <c r="W4" s="432"/>
    </row>
    <row r="5" spans="1:23" ht="23.25" thickBot="1">
      <c r="A5" s="438" t="s">
        <v>67</v>
      </c>
      <c r="B5" s="440"/>
      <c r="C5" s="439" t="s">
        <v>47</v>
      </c>
      <c r="D5" s="868"/>
      <c r="E5" s="441" t="s">
        <v>47</v>
      </c>
      <c r="F5" s="442"/>
      <c r="G5" s="441" t="s">
        <v>47</v>
      </c>
      <c r="H5" s="442"/>
      <c r="I5" s="441" t="s">
        <v>48</v>
      </c>
      <c r="J5" s="432"/>
      <c r="K5" s="432"/>
      <c r="L5" s="432"/>
      <c r="M5" s="432"/>
      <c r="N5" s="432"/>
      <c r="O5" s="432"/>
      <c r="P5" s="432"/>
      <c r="Q5" s="432"/>
      <c r="R5" s="432"/>
      <c r="S5" s="432"/>
      <c r="T5" s="432"/>
      <c r="U5" s="432"/>
      <c r="V5" s="432"/>
      <c r="W5" s="432"/>
    </row>
    <row r="6" spans="1:23" ht="21.75">
      <c r="A6" s="618" t="s">
        <v>195</v>
      </c>
      <c r="B6" s="443"/>
      <c r="C6" s="443"/>
      <c r="D6" s="443"/>
      <c r="E6" s="444"/>
      <c r="F6" s="442"/>
      <c r="G6" s="444"/>
      <c r="H6" s="442"/>
      <c r="I6" s="442"/>
      <c r="J6" s="432"/>
      <c r="K6" s="432"/>
      <c r="L6" s="432"/>
      <c r="M6" s="432"/>
      <c r="N6" s="432"/>
      <c r="O6" s="432"/>
      <c r="P6" s="432"/>
      <c r="Q6" s="432"/>
      <c r="R6" s="432"/>
      <c r="S6" s="432"/>
      <c r="T6" s="432"/>
      <c r="U6" s="432"/>
      <c r="V6" s="432"/>
      <c r="W6" s="432"/>
    </row>
    <row r="7" spans="1:23" ht="21.75">
      <c r="A7" s="619" t="s">
        <v>196</v>
      </c>
      <c r="B7" s="444"/>
      <c r="C7" s="444"/>
      <c r="D7" s="444"/>
      <c r="E7" s="444"/>
      <c r="F7" s="442"/>
      <c r="G7" s="444"/>
      <c r="H7" s="442"/>
      <c r="I7" s="442"/>
      <c r="J7" s="432"/>
      <c r="K7" s="432"/>
      <c r="L7" s="432"/>
      <c r="M7" s="432"/>
      <c r="N7" s="432"/>
      <c r="O7" s="432"/>
      <c r="P7" s="432"/>
      <c r="Q7" s="432"/>
      <c r="R7" s="432"/>
      <c r="S7" s="432"/>
      <c r="T7" s="432"/>
      <c r="U7" s="432"/>
      <c r="V7" s="432"/>
      <c r="W7" s="432"/>
    </row>
    <row r="8" spans="1:23" ht="21.75">
      <c r="A8" s="620" t="s">
        <v>197</v>
      </c>
      <c r="B8" s="445"/>
      <c r="C8" s="485">
        <v>919</v>
      </c>
      <c r="D8" s="863"/>
      <c r="E8" s="460">
        <v>719</v>
      </c>
      <c r="F8" s="863"/>
      <c r="G8" s="460">
        <v>546</v>
      </c>
      <c r="H8" s="863"/>
      <c r="I8" s="460">
        <v>425</v>
      </c>
      <c r="J8" s="432"/>
      <c r="K8" s="446"/>
      <c r="L8" s="432"/>
      <c r="M8" s="446"/>
      <c r="N8" s="432"/>
      <c r="O8" s="446"/>
      <c r="P8" s="432"/>
      <c r="Q8" s="446"/>
      <c r="R8" s="432"/>
      <c r="S8" s="446"/>
      <c r="T8" s="432"/>
      <c r="U8" s="446"/>
      <c r="V8" s="432"/>
      <c r="W8" s="446"/>
    </row>
    <row r="9" spans="1:23" ht="21.75">
      <c r="A9" s="620" t="s">
        <v>198</v>
      </c>
      <c r="B9" s="445"/>
      <c r="C9" s="485">
        <v>47</v>
      </c>
      <c r="D9" s="863"/>
      <c r="E9" s="460">
        <v>375</v>
      </c>
      <c r="F9" s="863"/>
      <c r="G9" s="460">
        <v>122</v>
      </c>
      <c r="H9" s="863"/>
      <c r="I9" s="460">
        <v>0</v>
      </c>
      <c r="J9" s="432"/>
      <c r="K9" s="446"/>
      <c r="L9" s="432"/>
      <c r="M9" s="446"/>
      <c r="N9" s="432"/>
      <c r="O9" s="446"/>
      <c r="P9" s="432"/>
      <c r="Q9" s="446"/>
      <c r="R9" s="432"/>
      <c r="S9" s="446"/>
      <c r="T9" s="432"/>
      <c r="U9" s="446"/>
      <c r="V9" s="432"/>
      <c r="W9" s="446"/>
    </row>
    <row r="10" spans="1:23" ht="21.75">
      <c r="A10" s="620" t="s">
        <v>199</v>
      </c>
      <c r="B10" s="445"/>
      <c r="C10" s="486">
        <v>2866</v>
      </c>
      <c r="D10" s="863"/>
      <c r="E10" s="461">
        <v>2978</v>
      </c>
      <c r="F10" s="863"/>
      <c r="G10" s="461">
        <v>2937</v>
      </c>
      <c r="H10" s="863"/>
      <c r="I10" s="461">
        <v>3006</v>
      </c>
      <c r="J10" s="432"/>
      <c r="K10" s="446"/>
      <c r="L10" s="432"/>
      <c r="M10" s="446"/>
      <c r="N10" s="432"/>
      <c r="O10" s="446"/>
      <c r="P10" s="432"/>
      <c r="Q10" s="446"/>
      <c r="R10" s="432"/>
      <c r="S10" s="446"/>
      <c r="T10" s="432"/>
      <c r="U10" s="446"/>
      <c r="V10" s="432"/>
      <c r="W10" s="446"/>
    </row>
    <row r="11" spans="1:23" ht="22.5" customHeight="1">
      <c r="A11" s="620" t="s">
        <v>200</v>
      </c>
      <c r="B11" s="445"/>
      <c r="C11" s="485">
        <v>483</v>
      </c>
      <c r="D11" s="863"/>
      <c r="E11" s="460">
        <v>487</v>
      </c>
      <c r="F11" s="863"/>
      <c r="G11" s="460">
        <v>472</v>
      </c>
      <c r="H11" s="863"/>
      <c r="I11" s="460">
        <v>432</v>
      </c>
      <c r="J11" s="432"/>
      <c r="K11" s="446"/>
      <c r="L11" s="432"/>
      <c r="M11" s="446"/>
      <c r="N11" s="432"/>
      <c r="O11" s="446"/>
      <c r="P11" s="432"/>
      <c r="Q11" s="446"/>
      <c r="R11" s="432"/>
      <c r="S11" s="446"/>
      <c r="T11" s="432"/>
      <c r="U11" s="446"/>
      <c r="V11" s="432"/>
      <c r="W11" s="446"/>
    </row>
    <row r="12" spans="1:23" ht="21.75">
      <c r="A12" s="620" t="s">
        <v>201</v>
      </c>
      <c r="B12" s="445"/>
      <c r="C12" s="486">
        <v>1049</v>
      </c>
      <c r="D12" s="863"/>
      <c r="E12" s="461">
        <v>1005</v>
      </c>
      <c r="F12" s="863"/>
      <c r="G12" s="460">
        <v>978</v>
      </c>
      <c r="H12" s="863"/>
      <c r="I12" s="460">
        <v>987</v>
      </c>
      <c r="J12" s="432"/>
      <c r="K12" s="446"/>
      <c r="L12" s="432"/>
      <c r="M12" s="446"/>
      <c r="N12" s="432"/>
      <c r="O12" s="446"/>
      <c r="P12" s="432"/>
      <c r="Q12" s="446"/>
      <c r="R12" s="432"/>
      <c r="S12" s="446"/>
      <c r="T12" s="432"/>
      <c r="U12" s="446"/>
      <c r="V12" s="432"/>
      <c r="W12" s="446"/>
    </row>
    <row r="13" spans="1:23" ht="21.75">
      <c r="A13" s="620" t="s">
        <v>202</v>
      </c>
      <c r="B13" s="445"/>
      <c r="C13" s="485">
        <v>395</v>
      </c>
      <c r="D13" s="863"/>
      <c r="E13" s="460">
        <v>387</v>
      </c>
      <c r="F13" s="863"/>
      <c r="G13" s="460">
        <v>383</v>
      </c>
      <c r="H13" s="863"/>
      <c r="I13" s="460">
        <v>370</v>
      </c>
      <c r="J13" s="432"/>
      <c r="K13" s="446"/>
      <c r="L13" s="432"/>
      <c r="M13" s="446"/>
      <c r="N13" s="432"/>
      <c r="O13" s="446"/>
      <c r="P13" s="432"/>
      <c r="Q13" s="446"/>
      <c r="R13" s="432"/>
      <c r="S13" s="446"/>
      <c r="T13" s="432"/>
      <c r="U13" s="446"/>
      <c r="V13" s="432"/>
      <c r="W13" s="446"/>
    </row>
    <row r="14" spans="1:23" ht="21.75">
      <c r="A14" s="620" t="s">
        <v>203</v>
      </c>
      <c r="B14" s="445"/>
      <c r="C14" s="485">
        <v>270</v>
      </c>
      <c r="D14" s="863"/>
      <c r="E14" s="460">
        <v>349</v>
      </c>
      <c r="F14" s="863"/>
      <c r="G14" s="460">
        <v>350</v>
      </c>
      <c r="H14" s="863"/>
      <c r="I14" s="460">
        <v>244</v>
      </c>
      <c r="J14" s="432"/>
      <c r="K14" s="446"/>
      <c r="L14" s="432"/>
      <c r="M14" s="446"/>
      <c r="N14" s="432"/>
      <c r="O14" s="446"/>
      <c r="P14" s="432"/>
      <c r="Q14" s="446"/>
      <c r="R14" s="432"/>
      <c r="S14" s="446"/>
      <c r="T14" s="432"/>
      <c r="U14" s="446"/>
      <c r="V14" s="432"/>
      <c r="W14" s="446"/>
    </row>
    <row r="15" spans="1:23" s="448" customFormat="1" ht="21.75" customHeight="1">
      <c r="A15" s="620" t="s">
        <v>204</v>
      </c>
      <c r="B15" s="445"/>
      <c r="C15" s="857">
        <v>226</v>
      </c>
      <c r="D15" s="863"/>
      <c r="E15" s="858">
        <v>189</v>
      </c>
      <c r="F15" s="863"/>
      <c r="G15" s="858">
        <v>246</v>
      </c>
      <c r="H15" s="863"/>
      <c r="I15" s="858">
        <v>329</v>
      </c>
      <c r="J15" s="386"/>
      <c r="K15" s="447"/>
      <c r="L15" s="386"/>
      <c r="M15" s="447"/>
      <c r="N15" s="386"/>
      <c r="O15" s="447"/>
      <c r="P15" s="386"/>
      <c r="Q15" s="447"/>
      <c r="R15" s="386"/>
      <c r="S15" s="447"/>
      <c r="T15" s="386"/>
      <c r="U15" s="447"/>
      <c r="V15" s="386"/>
      <c r="W15" s="447"/>
    </row>
    <row r="16" spans="1:23" ht="21.75">
      <c r="A16" s="619" t="s">
        <v>205</v>
      </c>
      <c r="B16" s="444"/>
      <c r="C16" s="486">
        <v>6255</v>
      </c>
      <c r="D16" s="863"/>
      <c r="E16" s="461">
        <v>6489</v>
      </c>
      <c r="F16" s="863"/>
      <c r="G16" s="461">
        <v>6034</v>
      </c>
      <c r="H16" s="863"/>
      <c r="I16" s="461">
        <v>5793</v>
      </c>
      <c r="J16" s="432"/>
      <c r="K16" s="446"/>
      <c r="L16" s="432"/>
      <c r="M16" s="446"/>
      <c r="N16" s="432"/>
      <c r="O16" s="446"/>
      <c r="P16" s="432"/>
      <c r="Q16" s="446"/>
      <c r="R16" s="432"/>
      <c r="S16" s="446"/>
      <c r="T16" s="432"/>
      <c r="U16" s="446"/>
      <c r="V16" s="432"/>
      <c r="W16" s="446"/>
    </row>
    <row r="17" spans="1:23" ht="21.75">
      <c r="A17" s="619" t="s">
        <v>206</v>
      </c>
      <c r="B17" s="444"/>
      <c r="C17" s="485"/>
      <c r="D17" s="863"/>
      <c r="E17" s="460"/>
      <c r="F17" s="863"/>
      <c r="G17" s="460"/>
      <c r="H17" s="863"/>
      <c r="I17" s="460"/>
      <c r="J17" s="432"/>
      <c r="K17" s="446"/>
      <c r="L17" s="432"/>
      <c r="M17" s="446"/>
      <c r="N17" s="432"/>
      <c r="O17" s="446"/>
      <c r="P17" s="432"/>
      <c r="Q17" s="446"/>
      <c r="R17" s="432"/>
      <c r="S17" s="446"/>
      <c r="T17" s="432"/>
      <c r="U17" s="446"/>
      <c r="V17" s="432"/>
      <c r="W17" s="446"/>
    </row>
    <row r="18" spans="1:23" ht="21.75">
      <c r="A18" s="620" t="s">
        <v>201</v>
      </c>
      <c r="B18" s="444"/>
      <c r="C18" s="485">
        <v>495</v>
      </c>
      <c r="D18" s="863"/>
      <c r="E18" s="460">
        <v>476</v>
      </c>
      <c r="F18" s="863"/>
      <c r="G18" s="460">
        <v>477</v>
      </c>
      <c r="H18" s="863"/>
      <c r="I18" s="460">
        <v>506</v>
      </c>
      <c r="J18" s="432"/>
      <c r="K18" s="446"/>
      <c r="L18" s="432"/>
      <c r="M18" s="446"/>
      <c r="N18" s="432"/>
      <c r="O18" s="446"/>
      <c r="P18" s="432"/>
      <c r="Q18" s="446"/>
      <c r="R18" s="432"/>
      <c r="S18" s="446"/>
      <c r="T18" s="432"/>
      <c r="U18" s="446"/>
      <c r="V18" s="432"/>
      <c r="W18" s="446"/>
    </row>
    <row r="19" spans="1:23" ht="21.75">
      <c r="A19" s="620" t="s">
        <v>202</v>
      </c>
      <c r="B19" s="444"/>
      <c r="C19" s="485">
        <v>348</v>
      </c>
      <c r="D19" s="863"/>
      <c r="E19" s="460">
        <v>350</v>
      </c>
      <c r="F19" s="863"/>
      <c r="G19" s="460">
        <v>331</v>
      </c>
      <c r="H19" s="863"/>
      <c r="I19" s="460">
        <v>337</v>
      </c>
      <c r="J19" s="432"/>
      <c r="K19" s="446"/>
      <c r="L19" s="432"/>
      <c r="M19" s="446"/>
      <c r="N19" s="432"/>
      <c r="O19" s="446"/>
      <c r="P19" s="432"/>
      <c r="Q19" s="446"/>
      <c r="R19" s="432"/>
      <c r="S19" s="446"/>
      <c r="T19" s="432"/>
      <c r="U19" s="446"/>
      <c r="V19" s="432"/>
      <c r="W19" s="446"/>
    </row>
    <row r="20" spans="1:23" ht="21.75">
      <c r="A20" s="620" t="s">
        <v>207</v>
      </c>
      <c r="B20" s="445"/>
      <c r="C20" s="486">
        <v>27379</v>
      </c>
      <c r="D20" s="863"/>
      <c r="E20" s="461">
        <v>27415</v>
      </c>
      <c r="F20" s="863"/>
      <c r="G20" s="461">
        <v>27276</v>
      </c>
      <c r="H20" s="863"/>
      <c r="I20" s="461">
        <v>24844</v>
      </c>
      <c r="J20" s="432"/>
      <c r="K20" s="446"/>
      <c r="L20" s="432"/>
      <c r="M20" s="446"/>
      <c r="N20" s="432"/>
      <c r="O20" s="446"/>
      <c r="P20" s="432"/>
      <c r="Q20" s="446"/>
      <c r="R20" s="432"/>
      <c r="S20" s="446"/>
      <c r="T20" s="432"/>
      <c r="U20" s="446"/>
      <c r="V20" s="432"/>
      <c r="W20" s="446"/>
    </row>
    <row r="21" spans="1:23" ht="21.75">
      <c r="A21" s="620" t="s">
        <v>208</v>
      </c>
      <c r="B21" s="445"/>
      <c r="C21" s="486">
        <v>13463</v>
      </c>
      <c r="D21" s="863"/>
      <c r="E21" s="461">
        <v>13232</v>
      </c>
      <c r="F21" s="863"/>
      <c r="G21" s="461">
        <v>13269</v>
      </c>
      <c r="H21" s="863"/>
      <c r="I21" s="461">
        <v>13205</v>
      </c>
      <c r="J21" s="432"/>
      <c r="K21" s="446"/>
      <c r="L21" s="432"/>
      <c r="M21" s="446"/>
      <c r="N21" s="432"/>
      <c r="O21" s="446"/>
      <c r="P21" s="432"/>
      <c r="Q21" s="446"/>
      <c r="R21" s="432"/>
      <c r="S21" s="446"/>
      <c r="T21" s="432"/>
      <c r="U21" s="446"/>
      <c r="V21" s="432"/>
      <c r="W21" s="446"/>
    </row>
    <row r="22" spans="1:23" ht="21.75">
      <c r="A22" s="620" t="s">
        <v>209</v>
      </c>
      <c r="B22" s="445"/>
      <c r="C22" s="485">
        <v>140</v>
      </c>
      <c r="D22" s="863"/>
      <c r="E22" s="460">
        <v>137</v>
      </c>
      <c r="F22" s="863"/>
      <c r="G22" s="460">
        <v>129</v>
      </c>
      <c r="H22" s="863"/>
      <c r="I22" s="460">
        <v>112</v>
      </c>
      <c r="J22" s="432"/>
      <c r="K22" s="446"/>
      <c r="L22" s="432"/>
      <c r="M22" s="446"/>
      <c r="N22" s="432"/>
      <c r="O22" s="446"/>
      <c r="P22" s="432"/>
      <c r="Q22" s="446"/>
      <c r="R22" s="432"/>
      <c r="S22" s="446"/>
      <c r="T22" s="432"/>
      <c r="U22" s="446"/>
      <c r="V22" s="432"/>
      <c r="W22" s="446"/>
    </row>
    <row r="23" spans="1:23" ht="21.75">
      <c r="A23" s="620" t="s">
        <v>210</v>
      </c>
      <c r="B23" s="445"/>
      <c r="C23" s="485">
        <v>706</v>
      </c>
      <c r="D23" s="863"/>
      <c r="E23" s="460">
        <v>740</v>
      </c>
      <c r="F23" s="863"/>
      <c r="G23" s="460">
        <v>803</v>
      </c>
      <c r="H23" s="863"/>
      <c r="I23" s="460">
        <v>798</v>
      </c>
      <c r="J23" s="432"/>
      <c r="K23" s="446"/>
      <c r="L23" s="432"/>
      <c r="M23" s="446"/>
      <c r="N23" s="432"/>
      <c r="O23" s="446"/>
      <c r="P23" s="432"/>
      <c r="Q23" s="446"/>
      <c r="R23" s="432"/>
      <c r="S23" s="446"/>
      <c r="T23" s="432"/>
      <c r="U23" s="446"/>
      <c r="V23" s="432"/>
      <c r="W23" s="446"/>
    </row>
    <row r="24" spans="1:23" ht="21.75">
      <c r="A24" s="620" t="s">
        <v>211</v>
      </c>
      <c r="B24" s="445"/>
      <c r="C24" s="486">
        <v>1171</v>
      </c>
      <c r="D24" s="863"/>
      <c r="E24" s="460">
        <v>700</v>
      </c>
      <c r="F24" s="863"/>
      <c r="G24" s="460">
        <v>864</v>
      </c>
      <c r="H24" s="863"/>
      <c r="I24" s="460">
        <v>847</v>
      </c>
      <c r="J24" s="432"/>
      <c r="K24" s="446"/>
      <c r="L24" s="432"/>
      <c r="M24" s="446"/>
      <c r="N24" s="432"/>
      <c r="O24" s="446"/>
      <c r="P24" s="432"/>
      <c r="Q24" s="446"/>
      <c r="R24" s="432"/>
      <c r="S24" s="446"/>
      <c r="T24" s="432"/>
      <c r="U24" s="446"/>
      <c r="V24" s="432"/>
      <c r="W24" s="446"/>
    </row>
    <row r="25" spans="1:23" ht="21.75">
      <c r="A25" s="620" t="s">
        <v>8</v>
      </c>
      <c r="B25" s="445"/>
      <c r="C25" s="859">
        <v>10669</v>
      </c>
      <c r="D25" s="863"/>
      <c r="E25" s="860">
        <v>10674</v>
      </c>
      <c r="F25" s="863"/>
      <c r="G25" s="860">
        <v>10657</v>
      </c>
      <c r="H25" s="863"/>
      <c r="I25" s="860">
        <v>10658</v>
      </c>
      <c r="J25" s="432"/>
      <c r="K25" s="446"/>
      <c r="L25" s="432"/>
      <c r="M25" s="446"/>
      <c r="N25" s="432"/>
      <c r="O25" s="446"/>
      <c r="P25" s="432"/>
      <c r="Q25" s="446"/>
      <c r="R25" s="432"/>
      <c r="S25" s="446"/>
      <c r="T25" s="432"/>
      <c r="U25" s="446"/>
      <c r="V25" s="432"/>
      <c r="W25" s="446"/>
    </row>
    <row r="26" spans="1:23" ht="21.75">
      <c r="A26" s="619" t="s">
        <v>212</v>
      </c>
      <c r="B26" s="444"/>
      <c r="C26" s="859">
        <v>54371</v>
      </c>
      <c r="D26" s="863"/>
      <c r="E26" s="860">
        <v>53724</v>
      </c>
      <c r="F26" s="863"/>
      <c r="G26" s="860">
        <v>53806</v>
      </c>
      <c r="H26" s="863"/>
      <c r="I26" s="860">
        <v>51307</v>
      </c>
      <c r="J26" s="432"/>
      <c r="K26" s="446"/>
      <c r="L26" s="432"/>
      <c r="M26" s="446"/>
      <c r="N26" s="432"/>
      <c r="O26" s="446"/>
      <c r="P26" s="432"/>
      <c r="Q26" s="446"/>
      <c r="R26" s="432"/>
      <c r="S26" s="446"/>
      <c r="T26" s="432"/>
      <c r="U26" s="446"/>
      <c r="V26" s="432"/>
      <c r="W26" s="446"/>
    </row>
    <row r="27" spans="1:23" ht="22.5" thickBot="1">
      <c r="A27" s="621" t="s">
        <v>213</v>
      </c>
      <c r="B27" s="444"/>
      <c r="C27" s="688">
        <v>60626</v>
      </c>
      <c r="D27" s="863"/>
      <c r="E27" s="689">
        <v>60213</v>
      </c>
      <c r="F27" s="863"/>
      <c r="G27" s="689">
        <v>59840</v>
      </c>
      <c r="H27" s="863"/>
      <c r="I27" s="689">
        <v>57100</v>
      </c>
      <c r="J27" s="432"/>
      <c r="K27" s="446"/>
      <c r="L27" s="432"/>
      <c r="M27" s="446"/>
      <c r="N27" s="432"/>
      <c r="O27" s="446"/>
      <c r="P27" s="432"/>
      <c r="Q27" s="446"/>
      <c r="R27" s="432"/>
      <c r="S27" s="446"/>
      <c r="T27" s="432"/>
      <c r="U27" s="446"/>
      <c r="V27" s="432"/>
      <c r="W27" s="446"/>
    </row>
    <row r="28" spans="1:23" ht="21.75">
      <c r="A28" s="622" t="s">
        <v>214</v>
      </c>
      <c r="B28" s="443"/>
      <c r="C28" s="485"/>
      <c r="D28" s="863"/>
      <c r="E28" s="460"/>
      <c r="F28" s="863"/>
      <c r="G28" s="460"/>
      <c r="H28" s="863"/>
      <c r="I28" s="460"/>
      <c r="J28" s="432"/>
      <c r="K28" s="446"/>
      <c r="L28" s="432"/>
      <c r="M28" s="446"/>
      <c r="N28" s="432"/>
      <c r="O28" s="446"/>
      <c r="P28" s="432"/>
      <c r="Q28" s="446"/>
      <c r="R28" s="432"/>
      <c r="S28" s="446"/>
      <c r="T28" s="432"/>
      <c r="U28" s="446"/>
      <c r="V28" s="432"/>
      <c r="W28" s="446"/>
    </row>
    <row r="29" spans="1:23" ht="21.75">
      <c r="A29" s="623" t="s">
        <v>215</v>
      </c>
      <c r="B29" s="444"/>
      <c r="C29" s="485"/>
      <c r="D29" s="863"/>
      <c r="E29" s="460"/>
      <c r="F29" s="863"/>
      <c r="G29" s="460"/>
      <c r="H29" s="863"/>
      <c r="I29" s="460"/>
      <c r="J29" s="432"/>
      <c r="K29" s="446"/>
      <c r="L29" s="432"/>
      <c r="M29" s="446"/>
      <c r="N29" s="432"/>
      <c r="O29" s="446"/>
      <c r="P29" s="432"/>
      <c r="Q29" s="446"/>
      <c r="R29" s="432"/>
      <c r="S29" s="446"/>
      <c r="T29" s="432"/>
      <c r="U29" s="446"/>
      <c r="V29" s="432"/>
      <c r="W29" s="446"/>
    </row>
    <row r="30" spans="1:23" ht="21.75">
      <c r="A30" s="620" t="s">
        <v>216</v>
      </c>
      <c r="B30" s="445"/>
      <c r="C30" s="486">
        <v>3650</v>
      </c>
      <c r="D30" s="863"/>
      <c r="E30" s="461">
        <v>3720</v>
      </c>
      <c r="F30" s="863"/>
      <c r="G30" s="461">
        <v>3610</v>
      </c>
      <c r="H30" s="863"/>
      <c r="I30" s="461">
        <v>3941</v>
      </c>
      <c r="J30" s="432"/>
      <c r="K30" s="446"/>
      <c r="L30" s="432"/>
      <c r="M30" s="446"/>
      <c r="N30" s="432"/>
      <c r="O30" s="446"/>
      <c r="P30" s="432"/>
      <c r="Q30" s="446"/>
      <c r="R30" s="432"/>
      <c r="S30" s="446"/>
      <c r="T30" s="432"/>
      <c r="U30" s="446"/>
      <c r="V30" s="432"/>
      <c r="W30" s="446"/>
    </row>
    <row r="31" spans="1:23" ht="21.75">
      <c r="A31" s="620" t="s">
        <v>217</v>
      </c>
      <c r="B31" s="445"/>
      <c r="C31" s="485">
        <v>681</v>
      </c>
      <c r="D31" s="863"/>
      <c r="E31" s="460">
        <v>708</v>
      </c>
      <c r="F31" s="863"/>
      <c r="G31" s="460">
        <v>733</v>
      </c>
      <c r="H31" s="863"/>
      <c r="I31" s="460">
        <v>703</v>
      </c>
      <c r="J31" s="432"/>
      <c r="K31" s="446"/>
      <c r="L31" s="432"/>
      <c r="M31" s="446"/>
      <c r="N31" s="432"/>
      <c r="O31" s="446"/>
      <c r="P31" s="432"/>
      <c r="Q31" s="446"/>
      <c r="R31" s="432"/>
      <c r="S31" s="446"/>
      <c r="T31" s="432"/>
      <c r="U31" s="446"/>
      <c r="V31" s="432"/>
      <c r="W31" s="446"/>
    </row>
    <row r="32" spans="1:23" ht="21.75">
      <c r="A32" s="620" t="s">
        <v>218</v>
      </c>
      <c r="B32" s="445"/>
      <c r="C32" s="485">
        <v>207</v>
      </c>
      <c r="D32" s="863"/>
      <c r="E32" s="460">
        <v>215</v>
      </c>
      <c r="F32" s="863"/>
      <c r="G32" s="460">
        <v>203</v>
      </c>
      <c r="H32" s="863"/>
      <c r="I32" s="460">
        <v>196</v>
      </c>
      <c r="J32" s="432"/>
      <c r="K32" s="446"/>
      <c r="L32" s="432"/>
      <c r="M32" s="446"/>
      <c r="N32" s="432"/>
      <c r="O32" s="446"/>
      <c r="P32" s="432"/>
      <c r="Q32" s="446"/>
      <c r="R32" s="432"/>
      <c r="S32" s="446"/>
      <c r="T32" s="432"/>
      <c r="U32" s="446"/>
      <c r="V32" s="432"/>
      <c r="W32" s="446"/>
    </row>
    <row r="33" spans="1:23" ht="21.75">
      <c r="A33" s="620" t="s">
        <v>219</v>
      </c>
      <c r="B33" s="445"/>
      <c r="C33" s="485">
        <v>728</v>
      </c>
      <c r="D33" s="863"/>
      <c r="E33" s="460">
        <v>736</v>
      </c>
      <c r="F33" s="863"/>
      <c r="G33" s="460">
        <v>735</v>
      </c>
      <c r="H33" s="863"/>
      <c r="I33" s="460">
        <v>691</v>
      </c>
      <c r="J33" s="432"/>
      <c r="K33" s="446"/>
      <c r="L33" s="432"/>
      <c r="M33" s="446"/>
      <c r="N33" s="432"/>
      <c r="O33" s="446"/>
      <c r="P33" s="432"/>
      <c r="Q33" s="446"/>
      <c r="R33" s="432"/>
      <c r="S33" s="446"/>
      <c r="T33" s="432"/>
      <c r="U33" s="446"/>
      <c r="V33" s="432"/>
      <c r="W33" s="446"/>
    </row>
    <row r="34" spans="1:23" ht="21.75">
      <c r="A34" s="620" t="s">
        <v>220</v>
      </c>
      <c r="B34" s="445"/>
      <c r="C34" s="485">
        <v>383</v>
      </c>
      <c r="D34" s="863"/>
      <c r="E34" s="460">
        <v>287</v>
      </c>
      <c r="F34" s="863"/>
      <c r="G34" s="460">
        <v>218</v>
      </c>
      <c r="H34" s="863"/>
      <c r="I34" s="460">
        <v>253</v>
      </c>
      <c r="J34" s="432"/>
      <c r="K34" s="446"/>
      <c r="L34" s="432"/>
      <c r="M34" s="446"/>
      <c r="N34" s="432"/>
      <c r="O34" s="446"/>
      <c r="P34" s="432"/>
      <c r="Q34" s="446"/>
      <c r="R34" s="432"/>
      <c r="S34" s="446"/>
      <c r="T34" s="432"/>
      <c r="U34" s="446"/>
      <c r="V34" s="432"/>
      <c r="W34" s="446"/>
    </row>
    <row r="35" spans="1:23" ht="22.5" customHeight="1">
      <c r="A35" s="620" t="s">
        <v>188</v>
      </c>
      <c r="B35" s="445"/>
      <c r="C35" s="859">
        <v>4728</v>
      </c>
      <c r="D35" s="863"/>
      <c r="E35" s="860">
        <v>5676</v>
      </c>
      <c r="F35" s="863"/>
      <c r="G35" s="860">
        <v>5485</v>
      </c>
      <c r="H35" s="863"/>
      <c r="I35" s="860">
        <v>4645</v>
      </c>
      <c r="J35" s="432"/>
      <c r="K35" s="446"/>
      <c r="L35" s="432"/>
      <c r="M35" s="446"/>
      <c r="N35" s="432"/>
      <c r="O35" s="446"/>
      <c r="P35" s="432"/>
      <c r="Q35" s="446"/>
      <c r="R35" s="432"/>
      <c r="S35" s="446"/>
      <c r="T35" s="432"/>
      <c r="U35" s="446"/>
      <c r="V35" s="432"/>
      <c r="W35" s="446"/>
    </row>
    <row r="36" spans="1:23" ht="21.75">
      <c r="A36" s="619" t="s">
        <v>221</v>
      </c>
      <c r="B36" s="444"/>
      <c r="C36" s="486">
        <v>10377</v>
      </c>
      <c r="D36" s="863"/>
      <c r="E36" s="461">
        <v>11342</v>
      </c>
      <c r="F36" s="864"/>
      <c r="G36" s="461">
        <v>10984</v>
      </c>
      <c r="H36" s="864"/>
      <c r="I36" s="461">
        <v>10429</v>
      </c>
      <c r="J36" s="449"/>
      <c r="K36" s="446"/>
      <c r="L36" s="432"/>
      <c r="M36" s="446"/>
      <c r="N36" s="432"/>
      <c r="O36" s="446"/>
      <c r="P36" s="432"/>
      <c r="Q36" s="446"/>
      <c r="R36" s="432"/>
      <c r="S36" s="446"/>
      <c r="T36" s="432"/>
      <c r="U36" s="446"/>
      <c r="V36" s="432"/>
      <c r="W36" s="446"/>
    </row>
    <row r="37" spans="1:23" ht="21.75">
      <c r="A37" s="619" t="s">
        <v>222</v>
      </c>
      <c r="B37" s="444"/>
      <c r="C37" s="485"/>
      <c r="D37" s="863"/>
      <c r="E37" s="460"/>
      <c r="F37" s="864"/>
      <c r="G37" s="460"/>
      <c r="H37" s="864"/>
      <c r="I37" s="460"/>
      <c r="J37" s="449"/>
      <c r="K37" s="446"/>
      <c r="L37" s="432"/>
      <c r="M37" s="446"/>
      <c r="N37" s="432"/>
      <c r="O37" s="446"/>
      <c r="P37" s="432"/>
      <c r="Q37" s="446"/>
      <c r="R37" s="432"/>
      <c r="S37" s="446"/>
      <c r="T37" s="432"/>
      <c r="U37" s="446"/>
      <c r="V37" s="432"/>
      <c r="W37" s="446"/>
    </row>
    <row r="38" spans="1:23" ht="21.75">
      <c r="A38" s="620" t="s">
        <v>217</v>
      </c>
      <c r="B38" s="444"/>
      <c r="C38" s="485">
        <v>206</v>
      </c>
      <c r="D38" s="863"/>
      <c r="E38" s="460">
        <v>219</v>
      </c>
      <c r="F38" s="864"/>
      <c r="G38" s="460">
        <v>204</v>
      </c>
      <c r="H38" s="864"/>
      <c r="I38" s="460">
        <v>196</v>
      </c>
      <c r="J38" s="449"/>
      <c r="K38" s="446"/>
      <c r="L38" s="432"/>
      <c r="M38" s="446"/>
      <c r="N38" s="432"/>
      <c r="O38" s="446"/>
      <c r="P38" s="432"/>
      <c r="Q38" s="446"/>
      <c r="R38" s="432"/>
      <c r="S38" s="446"/>
      <c r="T38" s="432"/>
      <c r="U38" s="446"/>
      <c r="V38" s="432"/>
      <c r="W38" s="446"/>
    </row>
    <row r="39" spans="1:23" ht="21.75">
      <c r="A39" s="620" t="s">
        <v>189</v>
      </c>
      <c r="B39" s="445"/>
      <c r="C39" s="486">
        <v>22445</v>
      </c>
      <c r="D39" s="863"/>
      <c r="E39" s="461">
        <v>21949</v>
      </c>
      <c r="F39" s="864"/>
      <c r="G39" s="461">
        <v>22016</v>
      </c>
      <c r="H39" s="864"/>
      <c r="I39" s="461">
        <v>19760</v>
      </c>
      <c r="J39" s="449"/>
      <c r="K39" s="446"/>
      <c r="L39" s="432"/>
      <c r="M39" s="446"/>
      <c r="N39" s="432"/>
      <c r="O39" s="446"/>
      <c r="P39" s="432"/>
      <c r="Q39" s="446"/>
      <c r="R39" s="432"/>
      <c r="S39" s="446"/>
      <c r="T39" s="432"/>
      <c r="U39" s="446"/>
      <c r="V39" s="432"/>
      <c r="W39" s="446"/>
    </row>
    <row r="40" spans="1:23" ht="21.75">
      <c r="A40" s="620" t="s">
        <v>223</v>
      </c>
      <c r="B40" s="445"/>
      <c r="C40" s="486">
        <v>3425</v>
      </c>
      <c r="D40" s="863"/>
      <c r="E40" s="461">
        <v>3146</v>
      </c>
      <c r="F40" s="864"/>
      <c r="G40" s="461">
        <v>3159</v>
      </c>
      <c r="H40" s="864"/>
      <c r="I40" s="461">
        <v>3163</v>
      </c>
      <c r="J40" s="449"/>
      <c r="K40" s="446"/>
      <c r="L40" s="432"/>
      <c r="M40" s="446"/>
      <c r="N40" s="432"/>
      <c r="O40" s="446"/>
      <c r="P40" s="432"/>
      <c r="Q40" s="446"/>
      <c r="R40" s="432"/>
      <c r="S40" s="446"/>
      <c r="T40" s="432"/>
      <c r="U40" s="446"/>
      <c r="V40" s="432"/>
      <c r="W40" s="446"/>
    </row>
    <row r="41" spans="1:23" ht="21.75">
      <c r="A41" s="620" t="s">
        <v>224</v>
      </c>
      <c r="B41" s="445"/>
      <c r="C41" s="486">
        <v>2038</v>
      </c>
      <c r="D41" s="863"/>
      <c r="E41" s="461">
        <v>2158</v>
      </c>
      <c r="F41" s="863"/>
      <c r="G41" s="461">
        <v>1998</v>
      </c>
      <c r="H41" s="863"/>
      <c r="I41" s="461">
        <v>1866</v>
      </c>
      <c r="J41" s="449"/>
      <c r="K41" s="446"/>
      <c r="L41" s="432"/>
      <c r="M41" s="446"/>
      <c r="N41" s="432"/>
      <c r="O41" s="446"/>
      <c r="P41" s="432"/>
      <c r="Q41" s="446"/>
      <c r="R41" s="432"/>
      <c r="S41" s="446"/>
      <c r="T41" s="432"/>
      <c r="U41" s="446"/>
      <c r="V41" s="432"/>
      <c r="W41" s="446"/>
    </row>
    <row r="42" spans="1:23" ht="21.75">
      <c r="A42" s="620" t="s">
        <v>225</v>
      </c>
      <c r="B42" s="445"/>
      <c r="C42" s="857">
        <v>872</v>
      </c>
      <c r="D42" s="863"/>
      <c r="E42" s="858">
        <v>938</v>
      </c>
      <c r="F42" s="863"/>
      <c r="G42" s="858">
        <v>941</v>
      </c>
      <c r="H42" s="863"/>
      <c r="I42" s="858">
        <v>997</v>
      </c>
      <c r="J42" s="449"/>
      <c r="K42" s="446"/>
      <c r="L42" s="432"/>
      <c r="M42" s="446"/>
      <c r="N42" s="432"/>
      <c r="O42" s="446"/>
      <c r="P42" s="432"/>
      <c r="Q42" s="446"/>
      <c r="R42" s="432"/>
      <c r="S42" s="446"/>
      <c r="T42" s="432"/>
      <c r="U42" s="446"/>
      <c r="V42" s="432"/>
      <c r="W42" s="446"/>
    </row>
    <row r="43" spans="1:23" ht="21.75">
      <c r="A43" s="619" t="s">
        <v>226</v>
      </c>
      <c r="B43" s="444"/>
      <c r="C43" s="859">
        <v>28986</v>
      </c>
      <c r="D43" s="863"/>
      <c r="E43" s="860">
        <v>28410</v>
      </c>
      <c r="F43" s="863"/>
      <c r="G43" s="860">
        <v>28318</v>
      </c>
      <c r="H43" s="863"/>
      <c r="I43" s="860">
        <v>25982</v>
      </c>
      <c r="J43" s="449"/>
      <c r="K43" s="446"/>
      <c r="L43" s="432"/>
      <c r="M43" s="446"/>
      <c r="N43" s="432"/>
      <c r="O43" s="446"/>
      <c r="P43" s="432"/>
      <c r="Q43" s="446"/>
      <c r="R43" s="432"/>
      <c r="S43" s="446"/>
      <c r="T43" s="432"/>
      <c r="U43" s="446"/>
      <c r="V43" s="432"/>
      <c r="W43" s="446"/>
    </row>
    <row r="44" spans="1:23" ht="21.75">
      <c r="A44" s="619" t="s">
        <v>227</v>
      </c>
      <c r="B44" s="444"/>
      <c r="C44" s="486">
        <v>39363</v>
      </c>
      <c r="D44" s="863"/>
      <c r="E44" s="461">
        <v>39752</v>
      </c>
      <c r="F44" s="863"/>
      <c r="G44" s="461">
        <v>39302</v>
      </c>
      <c r="H44" s="863"/>
      <c r="I44" s="461">
        <v>36411</v>
      </c>
      <c r="J44" s="449"/>
      <c r="K44" s="446"/>
      <c r="L44" s="432"/>
      <c r="M44" s="446"/>
      <c r="N44" s="432"/>
      <c r="O44" s="446"/>
      <c r="P44" s="432"/>
      <c r="Q44" s="446"/>
      <c r="R44" s="432"/>
      <c r="S44" s="446"/>
      <c r="T44" s="432"/>
      <c r="U44" s="446"/>
      <c r="V44" s="432"/>
      <c r="W44" s="446"/>
    </row>
    <row r="45" spans="1:23" ht="21.75">
      <c r="A45" s="443" t="s">
        <v>7</v>
      </c>
      <c r="B45" s="443"/>
      <c r="C45" s="861"/>
      <c r="D45" s="863"/>
      <c r="E45" s="862"/>
      <c r="F45" s="863"/>
      <c r="G45" s="862"/>
      <c r="H45" s="863"/>
      <c r="I45" s="862"/>
      <c r="J45" s="449"/>
      <c r="K45" s="446"/>
      <c r="L45" s="432"/>
      <c r="M45" s="446"/>
      <c r="N45" s="432"/>
      <c r="O45" s="446"/>
      <c r="P45" s="432"/>
      <c r="Q45" s="446"/>
      <c r="R45" s="432"/>
      <c r="S45" s="446"/>
      <c r="T45" s="432"/>
      <c r="U45" s="446"/>
      <c r="V45" s="432"/>
      <c r="W45" s="446"/>
    </row>
    <row r="46" spans="1:23" ht="22.5" customHeight="1">
      <c r="A46" s="622" t="s">
        <v>228</v>
      </c>
      <c r="B46" s="443"/>
      <c r="C46" s="485"/>
      <c r="D46" s="863"/>
      <c r="E46" s="460"/>
      <c r="F46" s="863"/>
      <c r="G46" s="460"/>
      <c r="H46" s="863"/>
      <c r="I46" s="460"/>
      <c r="J46" s="432"/>
      <c r="K46" s="446"/>
      <c r="L46" s="432"/>
      <c r="M46" s="446"/>
      <c r="N46" s="432"/>
      <c r="O46" s="446"/>
      <c r="P46" s="432"/>
      <c r="Q46" s="446"/>
      <c r="R46" s="432"/>
      <c r="S46" s="446"/>
      <c r="T46" s="432"/>
      <c r="U46" s="446"/>
      <c r="V46" s="432"/>
      <c r="W46" s="446"/>
    </row>
    <row r="47" spans="1:23" ht="22.5" customHeight="1">
      <c r="A47" s="619" t="s">
        <v>229</v>
      </c>
      <c r="B47" s="444"/>
      <c r="C47" s="485"/>
      <c r="D47" s="863"/>
      <c r="E47" s="460"/>
      <c r="F47" s="863"/>
      <c r="G47" s="460"/>
      <c r="H47" s="863"/>
      <c r="I47" s="460"/>
      <c r="J47" s="432"/>
      <c r="K47" s="446"/>
      <c r="L47" s="432"/>
      <c r="M47" s="446"/>
      <c r="N47" s="432"/>
      <c r="O47" s="446"/>
      <c r="P47" s="432"/>
      <c r="Q47" s="446"/>
      <c r="R47" s="432"/>
      <c r="S47" s="446"/>
      <c r="T47" s="432"/>
      <c r="U47" s="446"/>
      <c r="V47" s="432"/>
      <c r="W47" s="446"/>
    </row>
    <row r="48" spans="1:23" ht="22.5" customHeight="1">
      <c r="A48" s="620" t="s">
        <v>230</v>
      </c>
      <c r="B48" s="445"/>
      <c r="C48" s="486">
        <v>4004</v>
      </c>
      <c r="D48" s="863"/>
      <c r="E48" s="461">
        <v>4004</v>
      </c>
      <c r="F48" s="863"/>
      <c r="G48" s="461">
        <v>4004</v>
      </c>
      <c r="H48" s="863"/>
      <c r="I48" s="461">
        <v>4004</v>
      </c>
      <c r="J48" s="432"/>
      <c r="K48" s="446"/>
      <c r="L48" s="432"/>
      <c r="M48" s="446"/>
      <c r="N48" s="432"/>
      <c r="O48" s="446"/>
      <c r="P48" s="432"/>
      <c r="Q48" s="446"/>
      <c r="R48" s="432"/>
      <c r="S48" s="446"/>
      <c r="T48" s="432"/>
      <c r="U48" s="446"/>
      <c r="V48" s="432"/>
      <c r="W48" s="446"/>
    </row>
    <row r="49" spans="1:23" ht="22.5" customHeight="1">
      <c r="A49" s="620" t="s">
        <v>231</v>
      </c>
      <c r="B49" s="445"/>
      <c r="C49" s="486">
        <v>20350</v>
      </c>
      <c r="D49" s="863"/>
      <c r="E49" s="461">
        <v>20144</v>
      </c>
      <c r="F49" s="863"/>
      <c r="G49" s="461">
        <v>20067</v>
      </c>
      <c r="H49" s="863"/>
      <c r="I49" s="461">
        <v>20036</v>
      </c>
      <c r="J49" s="432"/>
      <c r="K49" s="446"/>
      <c r="L49" s="432"/>
      <c r="M49" s="446"/>
      <c r="N49" s="432"/>
      <c r="O49" s="446"/>
      <c r="P49" s="432"/>
      <c r="Q49" s="446"/>
      <c r="R49" s="432"/>
      <c r="S49" s="446"/>
      <c r="T49" s="432"/>
      <c r="U49" s="446"/>
      <c r="V49" s="432"/>
      <c r="W49" s="446"/>
    </row>
    <row r="50" spans="1:23" ht="22.5" customHeight="1">
      <c r="A50" s="620" t="s">
        <v>232</v>
      </c>
      <c r="B50" s="445"/>
      <c r="C50" s="486">
        <v>1167</v>
      </c>
      <c r="D50" s="863"/>
      <c r="E50" s="461">
        <v>1165</v>
      </c>
      <c r="F50" s="863"/>
      <c r="G50" s="461">
        <v>1153</v>
      </c>
      <c r="H50" s="863"/>
      <c r="I50" s="461">
        <v>1170</v>
      </c>
      <c r="J50" s="432"/>
      <c r="K50" s="432"/>
      <c r="L50" s="432"/>
      <c r="M50" s="432"/>
      <c r="N50" s="432"/>
      <c r="O50" s="432"/>
      <c r="P50" s="432"/>
      <c r="Q50" s="432"/>
      <c r="R50" s="432"/>
      <c r="S50" s="432"/>
      <c r="T50" s="432"/>
      <c r="U50" s="432"/>
      <c r="V50" s="432"/>
      <c r="W50" s="432"/>
    </row>
    <row r="51" spans="1:23" ht="22.5" customHeight="1">
      <c r="A51" s="620" t="s">
        <v>233</v>
      </c>
      <c r="B51" s="445"/>
      <c r="C51" s="485">
        <v>141</v>
      </c>
      <c r="D51" s="863"/>
      <c r="E51" s="460">
        <v>14</v>
      </c>
      <c r="F51" s="863"/>
      <c r="G51" s="460">
        <v>20</v>
      </c>
      <c r="H51" s="863"/>
      <c r="I51" s="460">
        <v>90</v>
      </c>
      <c r="J51" s="432"/>
      <c r="K51" s="432"/>
      <c r="L51" s="432"/>
      <c r="M51" s="432"/>
      <c r="N51" s="432"/>
      <c r="O51" s="432"/>
      <c r="P51" s="432"/>
      <c r="Q51" s="432"/>
      <c r="R51" s="432"/>
      <c r="S51" s="432"/>
      <c r="T51" s="432"/>
      <c r="U51" s="432"/>
      <c r="V51" s="432"/>
      <c r="W51" s="432"/>
    </row>
    <row r="52" spans="1:23" ht="22.5" customHeight="1">
      <c r="A52" s="620" t="s">
        <v>234</v>
      </c>
      <c r="B52" s="445"/>
      <c r="C52" s="859">
        <v>-4735</v>
      </c>
      <c r="D52" s="863"/>
      <c r="E52" s="860">
        <v>-5195</v>
      </c>
      <c r="F52" s="863"/>
      <c r="G52" s="860">
        <v>-5015</v>
      </c>
      <c r="H52" s="863"/>
      <c r="I52" s="860">
        <v>-4937</v>
      </c>
      <c r="K52" s="432"/>
      <c r="L52" s="432"/>
      <c r="M52" s="432"/>
      <c r="N52" s="432"/>
      <c r="O52" s="432"/>
      <c r="P52" s="432"/>
      <c r="Q52" s="432"/>
      <c r="R52" s="432"/>
      <c r="S52" s="432"/>
      <c r="T52" s="432"/>
      <c r="U52" s="432"/>
      <c r="V52" s="432"/>
      <c r="W52" s="432"/>
    </row>
    <row r="53" spans="1:23" ht="22.5" customHeight="1">
      <c r="A53" s="619" t="s">
        <v>235</v>
      </c>
      <c r="B53" s="444"/>
      <c r="C53" s="486">
        <v>20927</v>
      </c>
      <c r="D53" s="863"/>
      <c r="E53" s="461">
        <v>20132</v>
      </c>
      <c r="F53" s="863"/>
      <c r="G53" s="461">
        <v>20229</v>
      </c>
      <c r="H53" s="863"/>
      <c r="I53" s="461">
        <v>20363</v>
      </c>
      <c r="J53" s="432"/>
      <c r="K53" s="432"/>
      <c r="L53" s="432"/>
      <c r="M53" s="432"/>
      <c r="N53" s="432"/>
      <c r="O53" s="432"/>
      <c r="P53" s="432"/>
      <c r="Q53" s="432"/>
      <c r="R53" s="432"/>
      <c r="S53" s="432"/>
      <c r="T53" s="432"/>
      <c r="U53" s="432"/>
      <c r="V53" s="432"/>
      <c r="W53" s="432"/>
    </row>
    <row r="54" spans="1:23" ht="22.5" customHeight="1">
      <c r="A54" s="619" t="s">
        <v>236</v>
      </c>
      <c r="B54" s="444"/>
      <c r="C54" s="857">
        <v>336</v>
      </c>
      <c r="D54" s="863"/>
      <c r="E54" s="858">
        <v>329</v>
      </c>
      <c r="F54" s="863"/>
      <c r="G54" s="858">
        <v>309</v>
      </c>
      <c r="H54" s="863"/>
      <c r="I54" s="858">
        <v>326</v>
      </c>
      <c r="J54" s="432"/>
      <c r="K54" s="432"/>
      <c r="L54" s="432"/>
      <c r="M54" s="432"/>
      <c r="N54" s="432"/>
      <c r="O54" s="432"/>
      <c r="P54" s="432"/>
      <c r="Q54" s="432"/>
      <c r="R54" s="432"/>
      <c r="S54" s="432"/>
      <c r="T54" s="432"/>
      <c r="U54" s="432"/>
      <c r="V54" s="432"/>
      <c r="W54" s="432"/>
    </row>
    <row r="55" spans="1:23" ht="22.5" customHeight="1">
      <c r="A55" s="624" t="s">
        <v>237</v>
      </c>
      <c r="B55" s="444"/>
      <c r="C55" s="553">
        <v>21263</v>
      </c>
      <c r="D55" s="863"/>
      <c r="E55" s="554">
        <v>20461</v>
      </c>
      <c r="F55" s="863"/>
      <c r="G55" s="554">
        <v>20538</v>
      </c>
      <c r="H55" s="863"/>
      <c r="I55" s="554">
        <v>20689</v>
      </c>
      <c r="J55" s="432"/>
      <c r="K55" s="432"/>
      <c r="L55" s="432"/>
      <c r="M55" s="432"/>
      <c r="N55" s="432"/>
      <c r="O55" s="432"/>
      <c r="P55" s="432"/>
      <c r="Q55" s="432"/>
      <c r="R55" s="432"/>
      <c r="S55" s="432"/>
      <c r="T55" s="432"/>
      <c r="U55" s="432"/>
      <c r="V55" s="432"/>
      <c r="W55" s="432"/>
    </row>
    <row r="56" spans="1:23" ht="22.5" customHeight="1" thickBot="1">
      <c r="A56" s="621" t="s">
        <v>238</v>
      </c>
      <c r="B56" s="444"/>
      <c r="C56" s="486">
        <v>60626</v>
      </c>
      <c r="D56" s="863"/>
      <c r="E56" s="461">
        <v>60213</v>
      </c>
      <c r="F56" s="863"/>
      <c r="G56" s="461">
        <v>59840</v>
      </c>
      <c r="H56" s="863"/>
      <c r="I56" s="461">
        <v>57100</v>
      </c>
      <c r="J56" s="432"/>
      <c r="K56" s="432"/>
      <c r="L56" s="432"/>
      <c r="M56" s="432"/>
      <c r="N56" s="432"/>
      <c r="O56" s="432"/>
      <c r="P56" s="432"/>
      <c r="Q56" s="432"/>
      <c r="R56" s="432"/>
      <c r="S56" s="432"/>
      <c r="T56" s="432"/>
      <c r="U56" s="432"/>
      <c r="V56" s="432"/>
      <c r="W56" s="432"/>
    </row>
    <row r="57" spans="1:23" ht="22.5" customHeight="1" thickBot="1">
      <c r="A57" s="621" t="s">
        <v>131</v>
      </c>
      <c r="B57" s="444"/>
      <c r="C57" s="551">
        <v>903.7</v>
      </c>
      <c r="D57" s="869"/>
      <c r="E57" s="552">
        <v>900.1</v>
      </c>
      <c r="F57" s="863"/>
      <c r="G57" s="552">
        <v>898.8</v>
      </c>
      <c r="H57" s="863"/>
      <c r="I57" s="552">
        <v>898.2</v>
      </c>
      <c r="J57" s="432"/>
      <c r="K57" s="432"/>
      <c r="L57" s="432"/>
      <c r="M57" s="432"/>
      <c r="N57" s="432"/>
      <c r="O57" s="432"/>
      <c r="P57" s="432"/>
      <c r="Q57" s="432"/>
      <c r="R57" s="432"/>
      <c r="S57" s="432"/>
      <c r="T57" s="432"/>
      <c r="U57" s="432"/>
      <c r="V57" s="432"/>
      <c r="W57" s="432"/>
    </row>
    <row r="58" spans="1:23" ht="31.5" customHeight="1">
      <c r="A58" s="450"/>
      <c r="B58" s="450"/>
      <c r="C58" s="450"/>
      <c r="D58" s="450"/>
      <c r="E58" s="450"/>
      <c r="F58" s="432"/>
      <c r="G58" s="386"/>
      <c r="H58" s="432"/>
      <c r="I58" s="451"/>
      <c r="J58" s="432"/>
      <c r="K58" s="432"/>
      <c r="L58" s="432"/>
      <c r="M58" s="432"/>
      <c r="N58" s="432"/>
      <c r="O58" s="432"/>
      <c r="P58" s="432"/>
      <c r="Q58" s="432"/>
      <c r="R58" s="432"/>
      <c r="S58" s="432"/>
      <c r="T58" s="432"/>
      <c r="U58" s="432"/>
      <c r="V58" s="432"/>
      <c r="W58" s="432"/>
    </row>
  </sheetData>
  <sheetProtection/>
  <printOptions horizontalCentered="1"/>
  <pageMargins left="0.35433070866141736" right="0.35433070866141736" top="0.4724409448818898" bottom="0.3937007874015748" header="0.31496062992125984" footer="0.31496062992125984"/>
  <pageSetup firstPageNumber="2" useFirstPageNumber="1" fitToHeight="1" fitToWidth="1" horizontalDpi="600" verticalDpi="600" orientation="landscape" paperSize="172" scale="41" r:id="rId2"/>
  <headerFooter scaleWithDoc="0" alignWithMargins="0">
    <oddFooter>&amp;R&amp;"Helvetica,Normal"&amp;7BCE Information financière supplémentaire – Troisième trimestre de 2019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5" tint="0.39998000860214233"/>
    <pageSetUpPr fitToPage="1"/>
  </sheetPr>
  <dimension ref="A1:M158"/>
  <sheetViews>
    <sheetView view="pageBreakPreview" zoomScaleNormal="70" zoomScaleSheetLayoutView="100" zoomScalePageLayoutView="0" workbookViewId="0" topLeftCell="A1">
      <selection activeCell="A1" sqref="A1"/>
    </sheetView>
  </sheetViews>
  <sheetFormatPr defaultColWidth="11.421875" defaultRowHeight="12.75"/>
  <cols>
    <col min="1" max="1" width="92.421875" style="155" customWidth="1"/>
    <col min="2" max="2" width="15.7109375" style="134" customWidth="1"/>
    <col min="3" max="3" width="1.8515625" style="134" customWidth="1"/>
    <col min="4" max="4" width="15.7109375" style="134" customWidth="1"/>
    <col min="5" max="5" width="2.00390625" style="134" customWidth="1"/>
    <col min="6" max="6" width="15.7109375" style="134" customWidth="1"/>
    <col min="7" max="7" width="2.00390625" style="134" customWidth="1"/>
    <col min="8" max="8" width="15.7109375" style="134" customWidth="1"/>
    <col min="9" max="9" width="1.8515625" style="155" customWidth="1"/>
    <col min="10" max="10" width="15.7109375" style="155" customWidth="1"/>
    <col min="11" max="11" width="1.8515625" style="155" customWidth="1"/>
    <col min="12" max="12" width="15.7109375" style="155" customWidth="1"/>
    <col min="13" max="13" width="1.57421875" style="155" customWidth="1"/>
    <col min="14" max="16384" width="9.140625" style="155" customWidth="1"/>
  </cols>
  <sheetData>
    <row r="1" spans="1:13" ht="23.25">
      <c r="A1" s="191"/>
      <c r="H1" s="146"/>
      <c r="I1" s="153"/>
      <c r="J1" s="153"/>
      <c r="K1" s="153"/>
      <c r="L1" s="170" t="s">
        <v>103</v>
      </c>
      <c r="M1" s="146"/>
    </row>
    <row r="2" spans="1:13" ht="20.25">
      <c r="A2" s="191"/>
      <c r="H2" s="146"/>
      <c r="I2" s="153"/>
      <c r="J2" s="153"/>
      <c r="K2" s="153"/>
      <c r="L2" s="174" t="s">
        <v>104</v>
      </c>
      <c r="M2" s="146"/>
    </row>
    <row r="3" spans="1:13" ht="24.75" customHeight="1" thickBot="1">
      <c r="A3" s="191"/>
      <c r="B3" s="146"/>
      <c r="C3" s="146"/>
      <c r="D3" s="146"/>
      <c r="E3" s="146"/>
      <c r="F3" s="146"/>
      <c r="G3" s="146"/>
      <c r="H3" s="146"/>
      <c r="I3" s="153"/>
      <c r="J3" s="153"/>
      <c r="K3" s="153"/>
      <c r="L3" s="153"/>
      <c r="M3" s="153"/>
    </row>
    <row r="4" spans="1:13" ht="39" customHeight="1" thickTop="1">
      <c r="A4" s="153"/>
      <c r="B4" s="129" t="s">
        <v>53</v>
      </c>
      <c r="C4" s="176"/>
      <c r="D4" s="76" t="s">
        <v>77</v>
      </c>
      <c r="E4" s="153"/>
      <c r="F4" s="130" t="s">
        <v>96</v>
      </c>
      <c r="G4" s="176"/>
      <c r="H4" s="74" t="s">
        <v>345</v>
      </c>
      <c r="I4" s="176"/>
      <c r="J4" s="130" t="s">
        <v>343</v>
      </c>
      <c r="K4" s="153"/>
      <c r="L4" s="130" t="s">
        <v>96</v>
      </c>
      <c r="M4" s="153"/>
    </row>
    <row r="5" spans="1:13" ht="17.25" thickBot="1">
      <c r="A5" s="144" t="s">
        <v>67</v>
      </c>
      <c r="B5" s="77" t="s">
        <v>54</v>
      </c>
      <c r="C5" s="85"/>
      <c r="D5" s="87" t="s">
        <v>48</v>
      </c>
      <c r="E5" s="76"/>
      <c r="F5" s="131" t="s">
        <v>44</v>
      </c>
      <c r="G5" s="176"/>
      <c r="H5" s="77" t="s">
        <v>344</v>
      </c>
      <c r="I5" s="85"/>
      <c r="J5" s="87" t="s">
        <v>342</v>
      </c>
      <c r="K5" s="76"/>
      <c r="L5" s="131" t="s">
        <v>44</v>
      </c>
      <c r="M5" s="76"/>
    </row>
    <row r="6" spans="1:13" ht="6.75" customHeight="1">
      <c r="A6" s="146"/>
      <c r="B6" s="256"/>
      <c r="C6" s="153"/>
      <c r="D6" s="153"/>
      <c r="E6" s="140"/>
      <c r="F6" s="140"/>
      <c r="G6" s="146"/>
      <c r="H6" s="256"/>
      <c r="I6" s="153"/>
      <c r="J6" s="153"/>
      <c r="K6" s="140"/>
      <c r="L6" s="140"/>
      <c r="M6" s="140"/>
    </row>
    <row r="7" spans="1:13" ht="16.5" customHeight="1">
      <c r="A7" s="625" t="s">
        <v>126</v>
      </c>
      <c r="B7" s="482">
        <v>922</v>
      </c>
      <c r="C7" s="458">
        <v>2530</v>
      </c>
      <c r="D7" s="459">
        <v>867</v>
      </c>
      <c r="E7" s="459"/>
      <c r="F7" s="459">
        <v>55</v>
      </c>
      <c r="G7" s="459"/>
      <c r="H7" s="483">
        <v>2530</v>
      </c>
      <c r="I7" s="459"/>
      <c r="J7" s="458">
        <v>2331</v>
      </c>
      <c r="K7" s="705"/>
      <c r="L7" s="459">
        <v>199</v>
      </c>
      <c r="M7" s="150"/>
    </row>
    <row r="8" spans="1:13" ht="33.75" customHeight="1">
      <c r="A8" s="626" t="s">
        <v>349</v>
      </c>
      <c r="B8" s="482"/>
      <c r="C8" s="459"/>
      <c r="D8" s="459"/>
      <c r="E8" s="459"/>
      <c r="F8" s="459"/>
      <c r="G8" s="459"/>
      <c r="H8" s="482"/>
      <c r="I8" s="459"/>
      <c r="J8" s="459"/>
      <c r="K8" s="705"/>
      <c r="L8" s="459"/>
      <c r="M8" s="150"/>
    </row>
    <row r="9" spans="1:13" ht="16.5" customHeight="1">
      <c r="A9" s="578" t="s">
        <v>113</v>
      </c>
      <c r="B9" s="482">
        <v>23</v>
      </c>
      <c r="C9" s="459"/>
      <c r="D9" s="459">
        <v>54</v>
      </c>
      <c r="E9" s="459"/>
      <c r="F9" s="459">
        <v>-31</v>
      </c>
      <c r="G9" s="459"/>
      <c r="H9" s="482">
        <v>86</v>
      </c>
      <c r="I9" s="459"/>
      <c r="J9" s="459">
        <v>78</v>
      </c>
      <c r="K9" s="705"/>
      <c r="L9" s="459">
        <v>8</v>
      </c>
      <c r="M9" s="150"/>
    </row>
    <row r="10" spans="1:13" ht="16.5" customHeight="1">
      <c r="A10" s="578" t="s">
        <v>239</v>
      </c>
      <c r="B10" s="483">
        <v>1091</v>
      </c>
      <c r="C10" s="459"/>
      <c r="D10" s="459">
        <v>999</v>
      </c>
      <c r="E10" s="459"/>
      <c r="F10" s="459">
        <v>92</v>
      </c>
      <c r="G10" s="459"/>
      <c r="H10" s="483">
        <v>3305</v>
      </c>
      <c r="I10" s="459"/>
      <c r="J10" s="458">
        <v>2999</v>
      </c>
      <c r="K10" s="705"/>
      <c r="L10" s="459">
        <v>306</v>
      </c>
      <c r="M10" s="150"/>
    </row>
    <row r="11" spans="1:13" ht="16.5" customHeight="1">
      <c r="A11" s="578" t="s">
        <v>240</v>
      </c>
      <c r="B11" s="482">
        <v>76</v>
      </c>
      <c r="C11" s="459"/>
      <c r="D11" s="459">
        <v>82</v>
      </c>
      <c r="E11" s="459"/>
      <c r="F11" s="459">
        <v>-6</v>
      </c>
      <c r="G11" s="459"/>
      <c r="H11" s="482">
        <v>234</v>
      </c>
      <c r="I11" s="459"/>
      <c r="J11" s="459">
        <v>252</v>
      </c>
      <c r="K11" s="705"/>
      <c r="L11" s="459">
        <v>-18</v>
      </c>
      <c r="M11" s="150"/>
    </row>
    <row r="12" spans="1:13" ht="16.5" customHeight="1">
      <c r="A12" s="578" t="s">
        <v>241</v>
      </c>
      <c r="B12" s="482">
        <v>275</v>
      </c>
      <c r="C12" s="459"/>
      <c r="D12" s="459">
        <v>251</v>
      </c>
      <c r="E12" s="459"/>
      <c r="F12" s="459">
        <v>24</v>
      </c>
      <c r="G12" s="459"/>
      <c r="H12" s="482">
        <v>826</v>
      </c>
      <c r="I12" s="459"/>
      <c r="J12" s="459">
        <v>732</v>
      </c>
      <c r="K12" s="705"/>
      <c r="L12" s="459">
        <v>94</v>
      </c>
      <c r="M12" s="150"/>
    </row>
    <row r="13" spans="1:13" ht="16.5" customHeight="1">
      <c r="A13" s="578" t="s">
        <v>242</v>
      </c>
      <c r="B13" s="482">
        <v>0</v>
      </c>
      <c r="C13" s="459"/>
      <c r="D13" s="459">
        <v>0</v>
      </c>
      <c r="E13" s="459"/>
      <c r="F13" s="459">
        <v>0</v>
      </c>
      <c r="G13" s="459"/>
      <c r="H13" s="482">
        <v>4</v>
      </c>
      <c r="I13" s="459"/>
      <c r="J13" s="459">
        <v>0</v>
      </c>
      <c r="K13" s="705"/>
      <c r="L13" s="459">
        <v>4</v>
      </c>
      <c r="M13" s="150"/>
    </row>
    <row r="14" spans="1:13" ht="16.5" customHeight="1">
      <c r="A14" s="578" t="s">
        <v>243</v>
      </c>
      <c r="B14" s="482">
        <v>321</v>
      </c>
      <c r="C14" s="459"/>
      <c r="D14" s="459">
        <v>224</v>
      </c>
      <c r="E14" s="459"/>
      <c r="F14" s="459">
        <v>97</v>
      </c>
      <c r="G14" s="459"/>
      <c r="H14" s="482">
        <v>890</v>
      </c>
      <c r="I14" s="459"/>
      <c r="J14" s="459">
        <v>751</v>
      </c>
      <c r="K14" s="705"/>
      <c r="L14" s="459">
        <v>139</v>
      </c>
      <c r="M14" s="150"/>
    </row>
    <row r="15" spans="1:13" ht="16.5" customHeight="1">
      <c r="A15" s="578" t="s">
        <v>244</v>
      </c>
      <c r="B15" s="482">
        <v>-62</v>
      </c>
      <c r="C15" s="459"/>
      <c r="D15" s="459">
        <v>-69</v>
      </c>
      <c r="E15" s="459"/>
      <c r="F15" s="459">
        <v>7</v>
      </c>
      <c r="G15" s="459"/>
      <c r="H15" s="482">
        <v>-213</v>
      </c>
      <c r="I15" s="459"/>
      <c r="J15" s="459">
        <v>-230</v>
      </c>
      <c r="K15" s="705"/>
      <c r="L15" s="459">
        <v>17</v>
      </c>
      <c r="M15" s="150"/>
    </row>
    <row r="16" spans="1:13" ht="16.5" customHeight="1">
      <c r="A16" s="578" t="s">
        <v>245</v>
      </c>
      <c r="B16" s="482">
        <v>-17</v>
      </c>
      <c r="C16" s="459"/>
      <c r="D16" s="459">
        <v>-20</v>
      </c>
      <c r="E16" s="459"/>
      <c r="F16" s="459">
        <v>3</v>
      </c>
      <c r="G16" s="459"/>
      <c r="H16" s="482">
        <v>-54</v>
      </c>
      <c r="I16" s="459"/>
      <c r="J16" s="459">
        <v>-58</v>
      </c>
      <c r="K16" s="705"/>
      <c r="L16" s="459">
        <v>4</v>
      </c>
      <c r="M16" s="150"/>
    </row>
    <row r="17" spans="1:13" ht="16.5" customHeight="1">
      <c r="A17" s="578" t="s">
        <v>246</v>
      </c>
      <c r="B17" s="482">
        <v>-46</v>
      </c>
      <c r="C17" s="459"/>
      <c r="D17" s="459">
        <v>-27</v>
      </c>
      <c r="E17" s="459"/>
      <c r="F17" s="459">
        <v>-19</v>
      </c>
      <c r="G17" s="459"/>
      <c r="H17" s="482">
        <v>-145</v>
      </c>
      <c r="I17" s="459"/>
      <c r="J17" s="459">
        <v>-95</v>
      </c>
      <c r="K17" s="705"/>
      <c r="L17" s="459">
        <v>-50</v>
      </c>
      <c r="M17" s="150"/>
    </row>
    <row r="18" spans="1:13" ht="16.5" customHeight="1">
      <c r="A18" s="578" t="s">
        <v>247</v>
      </c>
      <c r="B18" s="482">
        <v>-286</v>
      </c>
      <c r="C18" s="459"/>
      <c r="D18" s="459">
        <v>-207</v>
      </c>
      <c r="E18" s="459"/>
      <c r="F18" s="459">
        <v>-79</v>
      </c>
      <c r="G18" s="459"/>
      <c r="H18" s="482">
        <v>-823</v>
      </c>
      <c r="I18" s="459"/>
      <c r="J18" s="459">
        <v>-695</v>
      </c>
      <c r="K18" s="705"/>
      <c r="L18" s="459">
        <v>-128</v>
      </c>
      <c r="M18" s="150"/>
    </row>
    <row r="19" spans="1:13" ht="16.5" customHeight="1">
      <c r="A19" s="578" t="s">
        <v>248</v>
      </c>
      <c r="B19" s="482">
        <v>-88</v>
      </c>
      <c r="C19" s="459"/>
      <c r="D19" s="459">
        <v>-161</v>
      </c>
      <c r="E19" s="459"/>
      <c r="F19" s="459">
        <v>73</v>
      </c>
      <c r="G19" s="459"/>
      <c r="H19" s="482">
        <v>-504</v>
      </c>
      <c r="I19" s="459"/>
      <c r="J19" s="459">
        <v>-558</v>
      </c>
      <c r="K19" s="705"/>
      <c r="L19" s="459">
        <v>54</v>
      </c>
      <c r="M19" s="150"/>
    </row>
    <row r="20" spans="1:13" ht="16.5" customHeight="1">
      <c r="A20" s="578" t="s">
        <v>186</v>
      </c>
      <c r="B20" s="482">
        <v>-3</v>
      </c>
      <c r="C20" s="459"/>
      <c r="D20" s="459">
        <v>-19</v>
      </c>
      <c r="E20" s="459"/>
      <c r="F20" s="459">
        <v>16</v>
      </c>
      <c r="G20" s="459"/>
      <c r="H20" s="482">
        <v>-53</v>
      </c>
      <c r="I20" s="459"/>
      <c r="J20" s="459">
        <v>-65</v>
      </c>
      <c r="K20" s="705"/>
      <c r="L20" s="459">
        <v>12</v>
      </c>
      <c r="M20" s="150"/>
    </row>
    <row r="21" spans="1:13" ht="16.5" customHeight="1">
      <c r="A21" s="627" t="s">
        <v>249</v>
      </c>
      <c r="B21" s="865">
        <v>52</v>
      </c>
      <c r="C21" s="556"/>
      <c r="D21" s="556">
        <v>69</v>
      </c>
      <c r="E21" s="705"/>
      <c r="F21" s="556">
        <v>-17</v>
      </c>
      <c r="G21" s="705"/>
      <c r="H21" s="865">
        <v>-216</v>
      </c>
      <c r="I21" s="556"/>
      <c r="J21" s="556">
        <v>154</v>
      </c>
      <c r="K21" s="705"/>
      <c r="L21" s="556">
        <v>-370</v>
      </c>
      <c r="M21" s="150"/>
    </row>
    <row r="22" spans="1:13" ht="16.5" customHeight="1">
      <c r="A22" s="628" t="s">
        <v>183</v>
      </c>
      <c r="B22" s="483">
        <v>2258</v>
      </c>
      <c r="C22" s="459"/>
      <c r="D22" s="458">
        <v>2043</v>
      </c>
      <c r="E22" s="705"/>
      <c r="F22" s="459">
        <v>215</v>
      </c>
      <c r="G22" s="721"/>
      <c r="H22" s="483">
        <v>5867</v>
      </c>
      <c r="I22" s="459"/>
      <c r="J22" s="458">
        <v>5596</v>
      </c>
      <c r="K22" s="705"/>
      <c r="L22" s="459">
        <v>271</v>
      </c>
      <c r="M22" s="150"/>
    </row>
    <row r="23" spans="1:13" ht="16.5" customHeight="1">
      <c r="A23" s="578" t="s">
        <v>250</v>
      </c>
      <c r="B23" s="483">
        <v>-1013</v>
      </c>
      <c r="C23" s="459"/>
      <c r="D23" s="458">
        <v>-1010</v>
      </c>
      <c r="E23" s="705"/>
      <c r="F23" s="459">
        <v>-3</v>
      </c>
      <c r="G23" s="721"/>
      <c r="H23" s="483">
        <v>-2835</v>
      </c>
      <c r="I23" s="459"/>
      <c r="J23" s="458">
        <v>-2997</v>
      </c>
      <c r="K23" s="705"/>
      <c r="L23" s="459">
        <v>162</v>
      </c>
      <c r="M23" s="150"/>
    </row>
    <row r="24" spans="1:13" ht="16.5" customHeight="1">
      <c r="A24" s="578" t="s">
        <v>184</v>
      </c>
      <c r="B24" s="482">
        <v>-47</v>
      </c>
      <c r="C24" s="459"/>
      <c r="D24" s="459">
        <v>-35</v>
      </c>
      <c r="E24" s="705"/>
      <c r="F24" s="459">
        <v>-12</v>
      </c>
      <c r="G24" s="721"/>
      <c r="H24" s="482">
        <v>-110</v>
      </c>
      <c r="I24" s="459"/>
      <c r="J24" s="459">
        <v>-103</v>
      </c>
      <c r="K24" s="705"/>
      <c r="L24" s="459">
        <v>-7</v>
      </c>
      <c r="M24" s="150"/>
    </row>
    <row r="25" spans="1:13" ht="33.75" customHeight="1">
      <c r="A25" s="578" t="s">
        <v>251</v>
      </c>
      <c r="B25" s="482">
        <v>-12</v>
      </c>
      <c r="C25" s="459"/>
      <c r="D25" s="459">
        <v>-3</v>
      </c>
      <c r="E25" s="705"/>
      <c r="F25" s="459">
        <v>-9</v>
      </c>
      <c r="G25" s="721"/>
      <c r="H25" s="482">
        <v>-51</v>
      </c>
      <c r="I25" s="459"/>
      <c r="J25" s="459">
        <v>-16</v>
      </c>
      <c r="K25" s="705"/>
      <c r="L25" s="459">
        <v>-35</v>
      </c>
      <c r="M25" s="150"/>
    </row>
    <row r="26" spans="1:13" ht="16.5" customHeight="1">
      <c r="A26" s="627" t="s">
        <v>252</v>
      </c>
      <c r="B26" s="865">
        <v>3</v>
      </c>
      <c r="C26" s="556"/>
      <c r="D26" s="556">
        <v>19</v>
      </c>
      <c r="E26" s="705"/>
      <c r="F26" s="556">
        <v>-16</v>
      </c>
      <c r="G26" s="721"/>
      <c r="H26" s="865">
        <v>53</v>
      </c>
      <c r="I26" s="556"/>
      <c r="J26" s="556">
        <v>65</v>
      </c>
      <c r="K26" s="705"/>
      <c r="L26" s="556">
        <v>-12</v>
      </c>
      <c r="M26" s="150"/>
    </row>
    <row r="27" spans="1:13" ht="16.5" customHeight="1">
      <c r="A27" s="581" t="s">
        <v>253</v>
      </c>
      <c r="B27" s="483">
        <v>1189</v>
      </c>
      <c r="C27" s="459"/>
      <c r="D27" s="458">
        <v>1014</v>
      </c>
      <c r="E27" s="459"/>
      <c r="F27" s="459">
        <v>175</v>
      </c>
      <c r="G27" s="459"/>
      <c r="H27" s="483">
        <v>2924</v>
      </c>
      <c r="I27" s="459"/>
      <c r="J27" s="458">
        <v>2545</v>
      </c>
      <c r="K27" s="705"/>
      <c r="L27" s="459">
        <v>379</v>
      </c>
      <c r="M27" s="150"/>
    </row>
    <row r="28" spans="1:13" ht="16.5" customHeight="1">
      <c r="A28" s="578" t="s">
        <v>254</v>
      </c>
      <c r="B28" s="482">
        <v>-1</v>
      </c>
      <c r="C28" s="459"/>
      <c r="D28" s="459">
        <v>-151</v>
      </c>
      <c r="E28" s="459"/>
      <c r="F28" s="459">
        <v>150</v>
      </c>
      <c r="G28" s="459"/>
      <c r="H28" s="482">
        <v>-51</v>
      </c>
      <c r="I28" s="459"/>
      <c r="J28" s="459">
        <v>-395</v>
      </c>
      <c r="K28" s="705"/>
      <c r="L28" s="459">
        <v>344</v>
      </c>
      <c r="M28" s="150"/>
    </row>
    <row r="29" spans="1:13" ht="16.5" customHeight="1">
      <c r="A29" s="578" t="s">
        <v>186</v>
      </c>
      <c r="B29" s="482">
        <v>-3</v>
      </c>
      <c r="C29" s="459"/>
      <c r="D29" s="459">
        <v>-19</v>
      </c>
      <c r="E29" s="459"/>
      <c r="F29" s="459">
        <v>16</v>
      </c>
      <c r="G29" s="459"/>
      <c r="H29" s="482">
        <v>-53</v>
      </c>
      <c r="I29" s="459"/>
      <c r="J29" s="459">
        <v>-65</v>
      </c>
      <c r="K29" s="705"/>
      <c r="L29" s="459">
        <v>12</v>
      </c>
      <c r="M29" s="150"/>
    </row>
    <row r="30" spans="1:13" ht="16.5" customHeight="1">
      <c r="A30" s="578" t="s">
        <v>255</v>
      </c>
      <c r="B30" s="482">
        <v>0</v>
      </c>
      <c r="C30" s="459"/>
      <c r="D30" s="459">
        <v>-19</v>
      </c>
      <c r="E30" s="459"/>
      <c r="F30" s="459">
        <v>19</v>
      </c>
      <c r="G30" s="459"/>
      <c r="H30" s="482">
        <v>0</v>
      </c>
      <c r="I30" s="459"/>
      <c r="J30" s="459">
        <v>-55</v>
      </c>
      <c r="K30" s="705"/>
      <c r="L30" s="459">
        <v>55</v>
      </c>
      <c r="M30" s="150"/>
    </row>
    <row r="31" spans="1:13" ht="16.5" customHeight="1">
      <c r="A31" s="578" t="s">
        <v>256</v>
      </c>
      <c r="B31" s="482">
        <v>0</v>
      </c>
      <c r="C31" s="459"/>
      <c r="D31" s="459">
        <v>0</v>
      </c>
      <c r="E31" s="459"/>
      <c r="F31" s="459">
        <v>0</v>
      </c>
      <c r="G31" s="459"/>
      <c r="H31" s="482">
        <v>0</v>
      </c>
      <c r="I31" s="459"/>
      <c r="J31" s="459">
        <v>68</v>
      </c>
      <c r="K31" s="705"/>
      <c r="L31" s="459">
        <v>-68</v>
      </c>
      <c r="M31" s="150"/>
    </row>
    <row r="32" spans="1:13" ht="16.5" customHeight="1">
      <c r="A32" s="578" t="s">
        <v>257</v>
      </c>
      <c r="B32" s="482">
        <v>4</v>
      </c>
      <c r="C32" s="459"/>
      <c r="D32" s="459">
        <v>-9</v>
      </c>
      <c r="E32" s="459"/>
      <c r="F32" s="459">
        <v>13</v>
      </c>
      <c r="G32" s="459"/>
      <c r="H32" s="482">
        <v>12</v>
      </c>
      <c r="I32" s="459"/>
      <c r="J32" s="459">
        <v>-64</v>
      </c>
      <c r="K32" s="705"/>
      <c r="L32" s="459">
        <v>76</v>
      </c>
      <c r="M32" s="150"/>
    </row>
    <row r="33" spans="1:13" ht="16.5" customHeight="1">
      <c r="A33" s="578" t="s">
        <v>258</v>
      </c>
      <c r="B33" s="483">
        <v>-1066</v>
      </c>
      <c r="C33" s="459"/>
      <c r="D33" s="459">
        <v>-30</v>
      </c>
      <c r="E33" s="459"/>
      <c r="F33" s="458">
        <v>-1036</v>
      </c>
      <c r="G33" s="459"/>
      <c r="H33" s="482">
        <v>-222</v>
      </c>
      <c r="I33" s="459"/>
      <c r="J33" s="459">
        <v>10</v>
      </c>
      <c r="K33" s="705"/>
      <c r="L33" s="459">
        <v>-232</v>
      </c>
      <c r="M33" s="150"/>
    </row>
    <row r="34" spans="1:13" ht="16.5" customHeight="1">
      <c r="A34" s="578" t="s">
        <v>259</v>
      </c>
      <c r="B34" s="482">
        <v>0</v>
      </c>
      <c r="C34" s="459"/>
      <c r="D34" s="459">
        <v>0</v>
      </c>
      <c r="E34" s="459"/>
      <c r="F34" s="459">
        <v>0</v>
      </c>
      <c r="G34" s="459"/>
      <c r="H34" s="482">
        <v>31</v>
      </c>
      <c r="I34" s="459"/>
      <c r="J34" s="459">
        <v>-2</v>
      </c>
      <c r="K34" s="705"/>
      <c r="L34" s="459">
        <v>33</v>
      </c>
      <c r="M34" s="150"/>
    </row>
    <row r="35" spans="1:13" ht="16.5" customHeight="1">
      <c r="A35" s="578" t="s">
        <v>260</v>
      </c>
      <c r="B35" s="482">
        <v>549</v>
      </c>
      <c r="C35" s="459"/>
      <c r="D35" s="458">
        <v>1530</v>
      </c>
      <c r="E35" s="459"/>
      <c r="F35" s="459">
        <v>-981</v>
      </c>
      <c r="G35" s="459"/>
      <c r="H35" s="483">
        <v>1954</v>
      </c>
      <c r="I35" s="459"/>
      <c r="J35" s="458">
        <v>2996</v>
      </c>
      <c r="K35" s="705"/>
      <c r="L35" s="458">
        <v>-1042</v>
      </c>
      <c r="M35" s="150"/>
    </row>
    <row r="36" spans="1:13" ht="16.5" customHeight="1">
      <c r="A36" s="578" t="s">
        <v>261</v>
      </c>
      <c r="B36" s="482">
        <v>-226</v>
      </c>
      <c r="C36" s="459"/>
      <c r="D36" s="458">
        <v>-1134</v>
      </c>
      <c r="E36" s="459"/>
      <c r="F36" s="459">
        <v>908</v>
      </c>
      <c r="G36" s="459"/>
      <c r="H36" s="483">
        <v>-2029</v>
      </c>
      <c r="I36" s="459"/>
      <c r="J36" s="458">
        <v>-2375</v>
      </c>
      <c r="K36" s="705"/>
      <c r="L36" s="459">
        <v>346</v>
      </c>
      <c r="M36" s="150"/>
    </row>
    <row r="37" spans="1:13" ht="16.5" customHeight="1">
      <c r="A37" s="578" t="s">
        <v>262</v>
      </c>
      <c r="B37" s="482">
        <v>161</v>
      </c>
      <c r="C37" s="459"/>
      <c r="D37" s="459">
        <v>1</v>
      </c>
      <c r="E37" s="459"/>
      <c r="F37" s="459">
        <v>160</v>
      </c>
      <c r="G37" s="459"/>
      <c r="H37" s="482">
        <v>225</v>
      </c>
      <c r="I37" s="459"/>
      <c r="J37" s="459">
        <v>3</v>
      </c>
      <c r="K37" s="705"/>
      <c r="L37" s="459">
        <v>222</v>
      </c>
      <c r="M37" s="150"/>
    </row>
    <row r="38" spans="1:13" ht="16.5" customHeight="1">
      <c r="A38" s="578" t="s">
        <v>263</v>
      </c>
      <c r="B38" s="482">
        <v>0</v>
      </c>
      <c r="C38" s="459"/>
      <c r="D38" s="459">
        <v>0</v>
      </c>
      <c r="E38" s="459"/>
      <c r="F38" s="459">
        <v>0</v>
      </c>
      <c r="G38" s="459"/>
      <c r="H38" s="482">
        <v>0</v>
      </c>
      <c r="I38" s="459"/>
      <c r="J38" s="459">
        <v>-175</v>
      </c>
      <c r="K38" s="705"/>
      <c r="L38" s="459">
        <v>175</v>
      </c>
      <c r="M38" s="150"/>
    </row>
    <row r="39" spans="1:13" ht="16.5" customHeight="1">
      <c r="A39" s="578" t="s">
        <v>264</v>
      </c>
      <c r="B39" s="482">
        <v>-14</v>
      </c>
      <c r="C39" s="459"/>
      <c r="D39" s="459">
        <v>-39</v>
      </c>
      <c r="E39" s="459"/>
      <c r="F39" s="459">
        <v>25</v>
      </c>
      <c r="G39" s="459"/>
      <c r="H39" s="482">
        <v>-100</v>
      </c>
      <c r="I39" s="459"/>
      <c r="J39" s="459">
        <v>-176</v>
      </c>
      <c r="K39" s="705"/>
      <c r="L39" s="459">
        <v>76</v>
      </c>
      <c r="M39" s="150"/>
    </row>
    <row r="40" spans="1:13" ht="16.5" customHeight="1">
      <c r="A40" s="578" t="s">
        <v>265</v>
      </c>
      <c r="B40" s="482">
        <v>-713</v>
      </c>
      <c r="C40" s="459"/>
      <c r="D40" s="459">
        <v>-678</v>
      </c>
      <c r="E40" s="459"/>
      <c r="F40" s="459">
        <v>-35</v>
      </c>
      <c r="G40" s="459"/>
      <c r="H40" s="483">
        <v>-2103</v>
      </c>
      <c r="I40" s="459"/>
      <c r="J40" s="458">
        <v>-2002</v>
      </c>
      <c r="K40" s="705"/>
      <c r="L40" s="459">
        <v>-101</v>
      </c>
      <c r="M40" s="150"/>
    </row>
    <row r="41" spans="1:13" ht="33.75" customHeight="1">
      <c r="A41" s="578" t="s">
        <v>266</v>
      </c>
      <c r="B41" s="482">
        <v>0</v>
      </c>
      <c r="C41" s="459"/>
      <c r="D41" s="459">
        <v>-10</v>
      </c>
      <c r="E41" s="459"/>
      <c r="F41" s="459">
        <v>10</v>
      </c>
      <c r="G41" s="459"/>
      <c r="H41" s="482">
        <v>0</v>
      </c>
      <c r="I41" s="459"/>
      <c r="J41" s="459">
        <v>-51</v>
      </c>
      <c r="K41" s="705"/>
      <c r="L41" s="459">
        <v>51</v>
      </c>
      <c r="M41" s="150"/>
    </row>
    <row r="42" spans="1:13" ht="16.5" customHeight="1">
      <c r="A42" s="578" t="s">
        <v>267</v>
      </c>
      <c r="B42" s="711">
        <v>-8</v>
      </c>
      <c r="C42" s="687"/>
      <c r="D42" s="687">
        <v>-20</v>
      </c>
      <c r="E42" s="705"/>
      <c r="F42" s="687">
        <v>12</v>
      </c>
      <c r="G42" s="721"/>
      <c r="H42" s="711">
        <v>-47</v>
      </c>
      <c r="I42" s="687"/>
      <c r="J42" s="687">
        <v>-61</v>
      </c>
      <c r="K42" s="705"/>
      <c r="L42" s="687">
        <v>14</v>
      </c>
      <c r="M42" s="150"/>
    </row>
    <row r="43" spans="1:13" ht="16.5">
      <c r="A43" s="456"/>
      <c r="B43" s="866">
        <v>-1317</v>
      </c>
      <c r="C43" s="556"/>
      <c r="D43" s="556">
        <v>-578</v>
      </c>
      <c r="E43" s="705"/>
      <c r="F43" s="556">
        <v>-739</v>
      </c>
      <c r="G43" s="705"/>
      <c r="H43" s="866">
        <v>-2383</v>
      </c>
      <c r="I43" s="556"/>
      <c r="J43" s="558">
        <v>-2344</v>
      </c>
      <c r="K43" s="705"/>
      <c r="L43" s="556">
        <v>-39</v>
      </c>
      <c r="M43" s="150"/>
    </row>
    <row r="44" spans="1:13" ht="15" customHeight="1">
      <c r="A44" s="564" t="s">
        <v>268</v>
      </c>
      <c r="B44" s="482">
        <v>-128</v>
      </c>
      <c r="C44" s="459"/>
      <c r="D44" s="459">
        <v>436</v>
      </c>
      <c r="E44" s="705"/>
      <c r="F44" s="459">
        <v>-564</v>
      </c>
      <c r="G44" s="721"/>
      <c r="H44" s="482">
        <v>541</v>
      </c>
      <c r="I44" s="459"/>
      <c r="J44" s="459">
        <v>201</v>
      </c>
      <c r="K44" s="705"/>
      <c r="L44" s="459">
        <v>340</v>
      </c>
      <c r="M44" s="150"/>
    </row>
    <row r="45" spans="1:13" ht="15" customHeight="1">
      <c r="A45" s="564" t="s">
        <v>269</v>
      </c>
      <c r="B45" s="713">
        <v>1094</v>
      </c>
      <c r="C45" s="814"/>
      <c r="D45" s="687">
        <v>390</v>
      </c>
      <c r="E45" s="705"/>
      <c r="F45" s="687">
        <v>704</v>
      </c>
      <c r="G45" s="721"/>
      <c r="H45" s="711">
        <v>425</v>
      </c>
      <c r="I45" s="687"/>
      <c r="J45" s="687">
        <v>625</v>
      </c>
      <c r="K45" s="705"/>
      <c r="L45" s="687">
        <v>-200</v>
      </c>
      <c r="M45" s="150"/>
    </row>
    <row r="46" spans="1:13" ht="15.75" customHeight="1" thickBot="1">
      <c r="A46" s="562" t="s">
        <v>270</v>
      </c>
      <c r="B46" s="484">
        <v>966</v>
      </c>
      <c r="C46" s="867"/>
      <c r="D46" s="556">
        <v>826</v>
      </c>
      <c r="E46" s="705"/>
      <c r="F46" s="556">
        <v>140</v>
      </c>
      <c r="G46" s="721"/>
      <c r="H46" s="484">
        <v>966</v>
      </c>
      <c r="I46" s="867"/>
      <c r="J46" s="556">
        <v>826</v>
      </c>
      <c r="K46" s="705"/>
      <c r="L46" s="556">
        <v>140</v>
      </c>
      <c r="M46" s="150"/>
    </row>
    <row r="47" spans="1:13" ht="12" customHeight="1" thickTop="1">
      <c r="A47" s="153"/>
      <c r="B47" s="146"/>
      <c r="C47" s="146"/>
      <c r="D47" s="146"/>
      <c r="E47" s="146"/>
      <c r="F47" s="146"/>
      <c r="G47" s="146"/>
      <c r="H47" s="146"/>
      <c r="I47" s="146"/>
      <c r="J47" s="153"/>
      <c r="K47" s="153"/>
      <c r="L47" s="150"/>
      <c r="M47" s="153"/>
    </row>
    <row r="48" spans="1:13" ht="15" customHeight="1">
      <c r="A48" s="153"/>
      <c r="B48" s="146"/>
      <c r="C48" s="146"/>
      <c r="D48" s="146"/>
      <c r="E48" s="146"/>
      <c r="F48" s="146"/>
      <c r="G48" s="146"/>
      <c r="H48" s="146"/>
      <c r="I48" s="146"/>
      <c r="J48" s="153"/>
      <c r="K48" s="153"/>
      <c r="L48" s="150"/>
      <c r="M48" s="153"/>
    </row>
    <row r="49" spans="1:13" ht="15" customHeight="1">
      <c r="A49" s="153"/>
      <c r="B49" s="146"/>
      <c r="C49" s="146"/>
      <c r="D49" s="146"/>
      <c r="E49" s="146"/>
      <c r="F49" s="146"/>
      <c r="G49" s="146"/>
      <c r="H49" s="146"/>
      <c r="I49" s="153"/>
      <c r="J49" s="153"/>
      <c r="K49" s="153"/>
      <c r="L49" s="153"/>
      <c r="M49" s="153"/>
    </row>
    <row r="50" spans="1:13" ht="15" customHeight="1">
      <c r="A50" s="195"/>
      <c r="B50" s="146"/>
      <c r="C50" s="146"/>
      <c r="D50" s="146"/>
      <c r="E50" s="146"/>
      <c r="F50" s="146"/>
      <c r="G50" s="146"/>
      <c r="H50" s="146"/>
      <c r="I50" s="153"/>
      <c r="J50" s="153"/>
      <c r="K50" s="153"/>
      <c r="L50" s="153"/>
      <c r="M50" s="153"/>
    </row>
    <row r="51" spans="1:13" ht="15" customHeight="1">
      <c r="A51" s="153"/>
      <c r="B51" s="146"/>
      <c r="C51" s="146"/>
      <c r="D51" s="146"/>
      <c r="E51" s="146"/>
      <c r="F51" s="146"/>
      <c r="G51" s="146"/>
      <c r="H51" s="146"/>
      <c r="I51" s="153"/>
      <c r="J51" s="153"/>
      <c r="K51" s="153"/>
      <c r="L51" s="153"/>
      <c r="M51" s="153"/>
    </row>
    <row r="52" spans="1:13" ht="29.25" customHeight="1">
      <c r="A52" s="153"/>
      <c r="B52" s="146"/>
      <c r="C52" s="146"/>
      <c r="D52" s="146"/>
      <c r="E52" s="146"/>
      <c r="F52" s="146"/>
      <c r="G52" s="146"/>
      <c r="H52" s="146"/>
      <c r="I52" s="153"/>
      <c r="J52" s="153"/>
      <c r="K52" s="153"/>
      <c r="L52" s="153"/>
      <c r="M52" s="153"/>
    </row>
    <row r="53" spans="1:13" ht="15" customHeight="1">
      <c r="A53" s="195"/>
      <c r="B53" s="146"/>
      <c r="C53" s="146"/>
      <c r="D53" s="146"/>
      <c r="E53" s="146"/>
      <c r="F53" s="146"/>
      <c r="G53" s="146"/>
      <c r="H53" s="146"/>
      <c r="I53" s="153"/>
      <c r="J53" s="153"/>
      <c r="K53" s="153"/>
      <c r="L53" s="153"/>
      <c r="M53" s="153"/>
    </row>
    <row r="54" spans="1:13" ht="15" customHeight="1">
      <c r="A54" s="153"/>
      <c r="B54" s="146"/>
      <c r="C54" s="146"/>
      <c r="D54" s="146"/>
      <c r="E54" s="146"/>
      <c r="F54" s="146"/>
      <c r="G54" s="146"/>
      <c r="H54" s="146"/>
      <c r="I54" s="153"/>
      <c r="J54" s="153"/>
      <c r="K54" s="153"/>
      <c r="L54" s="153"/>
      <c r="M54" s="153"/>
    </row>
    <row r="55" spans="1:13" ht="15" customHeight="1">
      <c r="A55" s="153"/>
      <c r="B55" s="146"/>
      <c r="C55" s="146"/>
      <c r="D55" s="146"/>
      <c r="E55" s="146"/>
      <c r="F55" s="146"/>
      <c r="G55" s="146"/>
      <c r="H55" s="146"/>
      <c r="I55" s="153"/>
      <c r="J55" s="153"/>
      <c r="K55" s="153"/>
      <c r="L55" s="153"/>
      <c r="M55" s="153"/>
    </row>
    <row r="56" spans="1:13" ht="15" customHeight="1">
      <c r="A56" s="153"/>
      <c r="B56" s="146"/>
      <c r="C56" s="146"/>
      <c r="D56" s="146"/>
      <c r="E56" s="146"/>
      <c r="F56" s="146"/>
      <c r="G56" s="146"/>
      <c r="H56" s="146"/>
      <c r="I56" s="153"/>
      <c r="J56" s="153"/>
      <c r="K56" s="153"/>
      <c r="L56" s="153"/>
      <c r="M56" s="153"/>
    </row>
    <row r="57" spans="1:13" ht="12.75" customHeight="1">
      <c r="A57" s="153"/>
      <c r="B57" s="146"/>
      <c r="C57" s="146"/>
      <c r="D57" s="146"/>
      <c r="E57" s="146"/>
      <c r="F57" s="146"/>
      <c r="G57" s="146"/>
      <c r="H57" s="146"/>
      <c r="I57" s="153"/>
      <c r="J57" s="153"/>
      <c r="K57" s="153"/>
      <c r="L57" s="153"/>
      <c r="M57" s="153"/>
    </row>
    <row r="58" spans="1:13" ht="12.75" customHeight="1">
      <c r="A58" s="153"/>
      <c r="B58" s="146"/>
      <c r="C58" s="146"/>
      <c r="D58" s="146"/>
      <c r="E58" s="146"/>
      <c r="F58" s="146"/>
      <c r="G58" s="146"/>
      <c r="H58" s="146"/>
      <c r="I58" s="153"/>
      <c r="J58" s="153"/>
      <c r="K58" s="153"/>
      <c r="L58" s="153"/>
      <c r="M58" s="153"/>
    </row>
    <row r="59" spans="1:13" ht="12.75" customHeight="1">
      <c r="A59" s="153"/>
      <c r="B59" s="146"/>
      <c r="C59" s="146"/>
      <c r="D59" s="146"/>
      <c r="E59" s="146"/>
      <c r="F59" s="146"/>
      <c r="G59" s="146"/>
      <c r="H59" s="146"/>
      <c r="I59" s="153"/>
      <c r="J59" s="153"/>
      <c r="K59" s="153"/>
      <c r="L59" s="153"/>
      <c r="M59" s="153"/>
    </row>
    <row r="60" spans="1:13" ht="12.75" customHeight="1">
      <c r="A60" s="153"/>
      <c r="B60" s="146"/>
      <c r="C60" s="146"/>
      <c r="D60" s="146"/>
      <c r="E60" s="146"/>
      <c r="F60" s="146"/>
      <c r="G60" s="146"/>
      <c r="H60" s="146"/>
      <c r="I60" s="153"/>
      <c r="J60" s="153"/>
      <c r="K60" s="153"/>
      <c r="L60" s="153"/>
      <c r="M60" s="153"/>
    </row>
    <row r="61" spans="1:13" ht="12.75" customHeight="1">
      <c r="A61" s="153"/>
      <c r="B61" s="146"/>
      <c r="C61" s="146"/>
      <c r="D61" s="146"/>
      <c r="E61" s="146"/>
      <c r="F61" s="146"/>
      <c r="G61" s="146"/>
      <c r="H61" s="146"/>
      <c r="I61" s="153"/>
      <c r="J61" s="153"/>
      <c r="K61" s="153"/>
      <c r="L61" s="153"/>
      <c r="M61" s="153"/>
    </row>
    <row r="62" spans="1:13" ht="12.75" customHeight="1">
      <c r="A62" s="153"/>
      <c r="B62" s="146"/>
      <c r="C62" s="146"/>
      <c r="D62" s="146"/>
      <c r="E62" s="146"/>
      <c r="F62" s="146"/>
      <c r="G62" s="146"/>
      <c r="H62" s="146"/>
      <c r="I62" s="153"/>
      <c r="J62" s="153"/>
      <c r="K62" s="153"/>
      <c r="L62" s="153"/>
      <c r="M62" s="153"/>
    </row>
    <row r="63" spans="1:13" ht="12.75" customHeight="1">
      <c r="A63" s="153"/>
      <c r="B63" s="146"/>
      <c r="C63" s="146"/>
      <c r="D63" s="146"/>
      <c r="E63" s="146"/>
      <c r="F63" s="146"/>
      <c r="G63" s="146"/>
      <c r="H63" s="146"/>
      <c r="I63" s="153"/>
      <c r="J63" s="153"/>
      <c r="K63" s="153"/>
      <c r="L63" s="153"/>
      <c r="M63" s="153"/>
    </row>
    <row r="64" spans="1:13" ht="12.75" customHeight="1">
      <c r="A64" s="153"/>
      <c r="B64" s="146"/>
      <c r="C64" s="146"/>
      <c r="D64" s="146"/>
      <c r="E64" s="146"/>
      <c r="F64" s="146"/>
      <c r="G64" s="146"/>
      <c r="H64" s="146"/>
      <c r="I64" s="153"/>
      <c r="J64" s="153"/>
      <c r="K64" s="153"/>
      <c r="L64" s="153"/>
      <c r="M64" s="153"/>
    </row>
    <row r="65" spans="1:13" ht="12.75" customHeight="1">
      <c r="A65" s="153"/>
      <c r="B65" s="146"/>
      <c r="C65" s="146"/>
      <c r="D65" s="146"/>
      <c r="E65" s="146"/>
      <c r="F65" s="146"/>
      <c r="G65" s="146"/>
      <c r="H65" s="146"/>
      <c r="I65" s="153"/>
      <c r="J65" s="153"/>
      <c r="K65" s="153"/>
      <c r="L65" s="153"/>
      <c r="M65" s="153"/>
    </row>
    <row r="66" spans="1:13" ht="12.75" customHeight="1">
      <c r="A66" s="153"/>
      <c r="B66" s="146"/>
      <c r="C66" s="146"/>
      <c r="D66" s="146"/>
      <c r="E66" s="146"/>
      <c r="F66" s="146"/>
      <c r="G66" s="146"/>
      <c r="H66" s="146"/>
      <c r="I66" s="153"/>
      <c r="J66" s="153"/>
      <c r="K66" s="153"/>
      <c r="L66" s="153"/>
      <c r="M66" s="153"/>
    </row>
    <row r="67" spans="1:13" ht="12.75" customHeight="1">
      <c r="A67" s="153"/>
      <c r="B67" s="146"/>
      <c r="C67" s="146"/>
      <c r="D67" s="146"/>
      <c r="E67" s="146"/>
      <c r="F67" s="146"/>
      <c r="G67" s="146"/>
      <c r="H67" s="146"/>
      <c r="I67" s="153"/>
      <c r="J67" s="153"/>
      <c r="K67" s="153"/>
      <c r="L67" s="153"/>
      <c r="M67" s="153"/>
    </row>
    <row r="68" spans="1:13" ht="12.75" customHeight="1">
      <c r="A68" s="153"/>
      <c r="B68" s="146"/>
      <c r="C68" s="146"/>
      <c r="D68" s="146"/>
      <c r="E68" s="146"/>
      <c r="F68" s="146"/>
      <c r="G68" s="146"/>
      <c r="H68" s="146"/>
      <c r="I68" s="153"/>
      <c r="J68" s="153"/>
      <c r="K68" s="153"/>
      <c r="L68" s="153"/>
      <c r="M68" s="153"/>
    </row>
    <row r="69" spans="1:13" ht="12.75" customHeight="1">
      <c r="A69" s="153"/>
      <c r="B69" s="146"/>
      <c r="C69" s="146"/>
      <c r="D69" s="146"/>
      <c r="E69" s="146"/>
      <c r="F69" s="146"/>
      <c r="G69" s="146"/>
      <c r="H69" s="146"/>
      <c r="I69" s="153"/>
      <c r="J69" s="153"/>
      <c r="K69" s="153"/>
      <c r="L69" s="153"/>
      <c r="M69" s="153"/>
    </row>
    <row r="70" spans="1:13" ht="12.75" customHeight="1">
      <c r="A70" s="153"/>
      <c r="B70" s="146"/>
      <c r="C70" s="146"/>
      <c r="D70" s="146"/>
      <c r="E70" s="146"/>
      <c r="F70" s="146"/>
      <c r="G70" s="146"/>
      <c r="H70" s="146"/>
      <c r="I70" s="153"/>
      <c r="J70" s="153"/>
      <c r="K70" s="153"/>
      <c r="L70" s="153"/>
      <c r="M70" s="153"/>
    </row>
    <row r="71" spans="1:13" ht="12.75" customHeight="1">
      <c r="A71" s="153"/>
      <c r="B71" s="146"/>
      <c r="C71" s="146"/>
      <c r="D71" s="146"/>
      <c r="E71" s="146"/>
      <c r="F71" s="146"/>
      <c r="G71" s="146"/>
      <c r="H71" s="146"/>
      <c r="I71" s="153"/>
      <c r="J71" s="153"/>
      <c r="K71" s="153"/>
      <c r="L71" s="153"/>
      <c r="M71" s="153"/>
    </row>
    <row r="72" spans="1:13" ht="12.75" customHeight="1">
      <c r="A72" s="153"/>
      <c r="B72" s="146"/>
      <c r="C72" s="146"/>
      <c r="D72" s="146"/>
      <c r="E72" s="146"/>
      <c r="F72" s="146"/>
      <c r="G72" s="146"/>
      <c r="H72" s="146"/>
      <c r="I72" s="153"/>
      <c r="J72" s="153"/>
      <c r="K72" s="153"/>
      <c r="L72" s="153"/>
      <c r="M72" s="153"/>
    </row>
    <row r="73" spans="1:13" ht="12.75" customHeight="1">
      <c r="A73" s="153"/>
      <c r="B73" s="146"/>
      <c r="C73" s="146"/>
      <c r="D73" s="146"/>
      <c r="E73" s="146"/>
      <c r="F73" s="146"/>
      <c r="G73" s="146"/>
      <c r="H73" s="146"/>
      <c r="I73" s="153"/>
      <c r="J73" s="153"/>
      <c r="K73" s="153"/>
      <c r="L73" s="153"/>
      <c r="M73" s="153"/>
    </row>
    <row r="74" spans="1:13" ht="12.75" customHeight="1">
      <c r="A74" s="153"/>
      <c r="B74" s="146"/>
      <c r="C74" s="146"/>
      <c r="D74" s="146"/>
      <c r="E74" s="146"/>
      <c r="F74" s="146"/>
      <c r="G74" s="146"/>
      <c r="H74" s="146"/>
      <c r="I74" s="153"/>
      <c r="J74" s="153"/>
      <c r="K74" s="153"/>
      <c r="L74" s="153"/>
      <c r="M74" s="153"/>
    </row>
    <row r="75" spans="1:13" ht="12.75" customHeight="1">
      <c r="A75" s="153"/>
      <c r="B75" s="146"/>
      <c r="C75" s="146"/>
      <c r="D75" s="146"/>
      <c r="E75" s="146"/>
      <c r="F75" s="146"/>
      <c r="G75" s="146"/>
      <c r="H75" s="146"/>
      <c r="I75" s="153"/>
      <c r="J75" s="153"/>
      <c r="K75" s="153"/>
      <c r="L75" s="153"/>
      <c r="M75" s="153"/>
    </row>
    <row r="76" spans="1:13" ht="12.75" customHeight="1">
      <c r="A76" s="153"/>
      <c r="B76" s="146"/>
      <c r="C76" s="146"/>
      <c r="D76" s="146"/>
      <c r="E76" s="146"/>
      <c r="F76" s="146"/>
      <c r="G76" s="146"/>
      <c r="H76" s="146"/>
      <c r="I76" s="153"/>
      <c r="J76" s="153"/>
      <c r="K76" s="153"/>
      <c r="L76" s="153"/>
      <c r="M76" s="153"/>
    </row>
    <row r="77" spans="1:13" ht="12.75" customHeight="1">
      <c r="A77" s="153"/>
      <c r="B77" s="146"/>
      <c r="C77" s="146"/>
      <c r="D77" s="146"/>
      <c r="E77" s="146"/>
      <c r="F77" s="146"/>
      <c r="G77" s="146"/>
      <c r="H77" s="146"/>
      <c r="I77" s="153"/>
      <c r="J77" s="153"/>
      <c r="K77" s="153"/>
      <c r="L77" s="153"/>
      <c r="M77" s="153"/>
    </row>
    <row r="78" spans="1:13" ht="12.75" customHeight="1">
      <c r="A78" s="153"/>
      <c r="B78" s="146"/>
      <c r="C78" s="146"/>
      <c r="D78" s="146"/>
      <c r="E78" s="146"/>
      <c r="F78" s="146"/>
      <c r="G78" s="146"/>
      <c r="H78" s="146"/>
      <c r="I78" s="153"/>
      <c r="J78" s="153"/>
      <c r="K78" s="153"/>
      <c r="L78" s="153"/>
      <c r="M78" s="153"/>
    </row>
    <row r="79" spans="1:13" ht="12.75" customHeight="1">
      <c r="A79" s="153"/>
      <c r="B79" s="146"/>
      <c r="C79" s="146"/>
      <c r="D79" s="146"/>
      <c r="E79" s="146"/>
      <c r="F79" s="146"/>
      <c r="G79" s="146"/>
      <c r="H79" s="146"/>
      <c r="I79" s="153"/>
      <c r="J79" s="153"/>
      <c r="K79" s="153"/>
      <c r="L79" s="153"/>
      <c r="M79" s="153"/>
    </row>
    <row r="80" spans="1:13" ht="12.75" customHeight="1">
      <c r="A80" s="153"/>
      <c r="B80" s="146"/>
      <c r="C80" s="146"/>
      <c r="D80" s="146"/>
      <c r="E80" s="146"/>
      <c r="F80" s="146"/>
      <c r="G80" s="146"/>
      <c r="H80" s="146"/>
      <c r="I80" s="153"/>
      <c r="J80" s="153"/>
      <c r="K80" s="153"/>
      <c r="L80" s="153"/>
      <c r="M80" s="153"/>
    </row>
    <row r="81" spans="1:13" ht="12.75" customHeight="1">
      <c r="A81" s="153"/>
      <c r="B81" s="146"/>
      <c r="C81" s="146"/>
      <c r="D81" s="146"/>
      <c r="E81" s="146"/>
      <c r="F81" s="146"/>
      <c r="G81" s="146"/>
      <c r="H81" s="146"/>
      <c r="I81" s="153"/>
      <c r="J81" s="153"/>
      <c r="K81" s="153"/>
      <c r="L81" s="153"/>
      <c r="M81" s="153"/>
    </row>
    <row r="82" spans="1:13" ht="12.75" customHeight="1">
      <c r="A82" s="153"/>
      <c r="B82" s="146"/>
      <c r="C82" s="146"/>
      <c r="D82" s="146"/>
      <c r="E82" s="146"/>
      <c r="F82" s="146"/>
      <c r="G82" s="146"/>
      <c r="H82" s="146"/>
      <c r="I82" s="153"/>
      <c r="J82" s="153"/>
      <c r="K82" s="153"/>
      <c r="L82" s="153"/>
      <c r="M82" s="153"/>
    </row>
    <row r="83" spans="1:13" ht="12.75" customHeight="1">
      <c r="A83" s="153"/>
      <c r="B83" s="146"/>
      <c r="C83" s="146"/>
      <c r="D83" s="146"/>
      <c r="E83" s="146"/>
      <c r="F83" s="146"/>
      <c r="G83" s="146"/>
      <c r="H83" s="146"/>
      <c r="I83" s="153"/>
      <c r="J83" s="153"/>
      <c r="K83" s="153"/>
      <c r="L83" s="153"/>
      <c r="M83" s="153"/>
    </row>
    <row r="84" spans="1:13" ht="12.75" customHeight="1">
      <c r="A84" s="153"/>
      <c r="B84" s="146"/>
      <c r="C84" s="146"/>
      <c r="D84" s="146"/>
      <c r="E84" s="146"/>
      <c r="F84" s="146"/>
      <c r="G84" s="146"/>
      <c r="H84" s="146"/>
      <c r="I84" s="153"/>
      <c r="J84" s="153"/>
      <c r="K84" s="153"/>
      <c r="L84" s="153"/>
      <c r="M84" s="153"/>
    </row>
    <row r="85" spans="1:13" ht="12.75" customHeight="1">
      <c r="A85" s="153"/>
      <c r="B85" s="146"/>
      <c r="C85" s="146"/>
      <c r="D85" s="146"/>
      <c r="E85" s="146"/>
      <c r="F85" s="146"/>
      <c r="G85" s="146"/>
      <c r="H85" s="146"/>
      <c r="I85" s="153"/>
      <c r="J85" s="153"/>
      <c r="K85" s="153"/>
      <c r="L85" s="153"/>
      <c r="M85" s="153"/>
    </row>
    <row r="86" spans="1:13" ht="12.75" customHeight="1">
      <c r="A86" s="153"/>
      <c r="B86" s="146"/>
      <c r="C86" s="146"/>
      <c r="D86" s="146"/>
      <c r="E86" s="146"/>
      <c r="F86" s="146"/>
      <c r="G86" s="146"/>
      <c r="H86" s="146"/>
      <c r="I86" s="153"/>
      <c r="J86" s="153"/>
      <c r="K86" s="153"/>
      <c r="L86" s="153"/>
      <c r="M86" s="153"/>
    </row>
    <row r="87" spans="1:13" ht="12.75" customHeight="1">
      <c r="A87" s="153"/>
      <c r="B87" s="146"/>
      <c r="C87" s="146"/>
      <c r="D87" s="146"/>
      <c r="E87" s="146"/>
      <c r="F87" s="146"/>
      <c r="G87" s="146"/>
      <c r="H87" s="146"/>
      <c r="I87" s="153"/>
      <c r="J87" s="153"/>
      <c r="K87" s="153"/>
      <c r="L87" s="153"/>
      <c r="M87" s="153"/>
    </row>
    <row r="88" spans="1:13" ht="12.75" customHeight="1">
      <c r="A88" s="153"/>
      <c r="B88" s="146"/>
      <c r="C88" s="146"/>
      <c r="D88" s="146"/>
      <c r="E88" s="146"/>
      <c r="F88" s="146"/>
      <c r="G88" s="146"/>
      <c r="H88" s="146"/>
      <c r="I88" s="153"/>
      <c r="J88" s="153"/>
      <c r="K88" s="153"/>
      <c r="L88" s="153"/>
      <c r="M88" s="153"/>
    </row>
    <row r="89" spans="1:13" ht="12.75" customHeight="1">
      <c r="A89" s="153"/>
      <c r="B89" s="146"/>
      <c r="C89" s="146"/>
      <c r="D89" s="146"/>
      <c r="E89" s="146"/>
      <c r="F89" s="146"/>
      <c r="G89" s="146"/>
      <c r="H89" s="146"/>
      <c r="I89" s="153"/>
      <c r="J89" s="153"/>
      <c r="K89" s="153"/>
      <c r="L89" s="153"/>
      <c r="M89" s="153"/>
    </row>
    <row r="90" spans="1:13" ht="12.75" customHeight="1">
      <c r="A90" s="153"/>
      <c r="B90" s="146"/>
      <c r="C90" s="146"/>
      <c r="D90" s="146"/>
      <c r="E90" s="146"/>
      <c r="F90" s="146"/>
      <c r="G90" s="146"/>
      <c r="H90" s="146"/>
      <c r="I90" s="153"/>
      <c r="J90" s="153"/>
      <c r="K90" s="153"/>
      <c r="L90" s="153"/>
      <c r="M90" s="153"/>
    </row>
    <row r="91" spans="1:13" ht="12.75" customHeight="1">
      <c r="A91" s="153"/>
      <c r="B91" s="146"/>
      <c r="C91" s="146"/>
      <c r="D91" s="146"/>
      <c r="E91" s="146"/>
      <c r="F91" s="146"/>
      <c r="G91" s="146"/>
      <c r="H91" s="146"/>
      <c r="I91" s="153"/>
      <c r="J91" s="153"/>
      <c r="K91" s="153"/>
      <c r="L91" s="153"/>
      <c r="M91" s="153"/>
    </row>
    <row r="92" spans="1:13" ht="12.75" customHeight="1">
      <c r="A92" s="153"/>
      <c r="B92" s="146"/>
      <c r="C92" s="146"/>
      <c r="D92" s="146"/>
      <c r="E92" s="146"/>
      <c r="F92" s="146"/>
      <c r="G92" s="146"/>
      <c r="H92" s="146"/>
      <c r="I92" s="153"/>
      <c r="J92" s="153"/>
      <c r="K92" s="153"/>
      <c r="L92" s="153"/>
      <c r="M92" s="153"/>
    </row>
    <row r="93" spans="1:13" ht="12.75" customHeight="1">
      <c r="A93" s="153"/>
      <c r="B93" s="146"/>
      <c r="C93" s="146"/>
      <c r="D93" s="146"/>
      <c r="E93" s="146"/>
      <c r="F93" s="146"/>
      <c r="G93" s="146"/>
      <c r="H93" s="146"/>
      <c r="I93" s="153"/>
      <c r="J93" s="153"/>
      <c r="K93" s="153"/>
      <c r="L93" s="153"/>
      <c r="M93" s="153"/>
    </row>
    <row r="94" spans="1:13" ht="12.75" customHeight="1">
      <c r="A94" s="153"/>
      <c r="B94" s="146"/>
      <c r="C94" s="146"/>
      <c r="D94" s="146"/>
      <c r="E94" s="146"/>
      <c r="F94" s="146"/>
      <c r="G94" s="146"/>
      <c r="H94" s="146"/>
      <c r="I94" s="153"/>
      <c r="J94" s="153"/>
      <c r="K94" s="153"/>
      <c r="L94" s="153"/>
      <c r="M94" s="153"/>
    </row>
    <row r="95" spans="1:13" ht="12.75" customHeight="1">
      <c r="A95" s="153"/>
      <c r="B95" s="146"/>
      <c r="C95" s="146"/>
      <c r="D95" s="146"/>
      <c r="E95" s="146"/>
      <c r="F95" s="146"/>
      <c r="G95" s="146"/>
      <c r="H95" s="146"/>
      <c r="I95" s="153"/>
      <c r="J95" s="153"/>
      <c r="K95" s="153"/>
      <c r="L95" s="153"/>
      <c r="M95" s="153"/>
    </row>
    <row r="96" spans="1:13" ht="12.75" customHeight="1">
      <c r="A96" s="153"/>
      <c r="B96" s="146"/>
      <c r="C96" s="146"/>
      <c r="D96" s="146"/>
      <c r="E96" s="146"/>
      <c r="F96" s="146"/>
      <c r="G96" s="146"/>
      <c r="H96" s="146"/>
      <c r="I96" s="153"/>
      <c r="J96" s="153"/>
      <c r="K96" s="153"/>
      <c r="L96" s="153"/>
      <c r="M96" s="153"/>
    </row>
    <row r="97" spans="1:13" ht="12.75" customHeight="1">
      <c r="A97" s="153"/>
      <c r="B97" s="146"/>
      <c r="C97" s="146"/>
      <c r="D97" s="146"/>
      <c r="E97" s="146"/>
      <c r="F97" s="146"/>
      <c r="G97" s="146"/>
      <c r="H97" s="146"/>
      <c r="I97" s="153"/>
      <c r="J97" s="153"/>
      <c r="K97" s="153"/>
      <c r="L97" s="153"/>
      <c r="M97" s="153"/>
    </row>
    <row r="98" spans="1:13" ht="12.75" customHeight="1">
      <c r="A98" s="153"/>
      <c r="B98" s="146"/>
      <c r="C98" s="146"/>
      <c r="D98" s="146"/>
      <c r="E98" s="146"/>
      <c r="F98" s="146"/>
      <c r="G98" s="146"/>
      <c r="H98" s="146"/>
      <c r="I98" s="153"/>
      <c r="J98" s="153"/>
      <c r="K98" s="153"/>
      <c r="L98" s="153"/>
      <c r="M98" s="153"/>
    </row>
    <row r="99" spans="1:13" ht="12.75" customHeight="1">
      <c r="A99" s="153"/>
      <c r="B99" s="146"/>
      <c r="C99" s="146"/>
      <c r="D99" s="146"/>
      <c r="E99" s="146"/>
      <c r="F99" s="146"/>
      <c r="G99" s="146"/>
      <c r="H99" s="146"/>
      <c r="I99" s="153"/>
      <c r="J99" s="153"/>
      <c r="K99" s="153"/>
      <c r="L99" s="153"/>
      <c r="M99" s="153"/>
    </row>
    <row r="100" spans="1:13" ht="12.75" customHeight="1">
      <c r="A100" s="153"/>
      <c r="B100" s="146"/>
      <c r="C100" s="146"/>
      <c r="D100" s="146"/>
      <c r="E100" s="146"/>
      <c r="F100" s="146"/>
      <c r="G100" s="146"/>
      <c r="H100" s="146"/>
      <c r="I100" s="153"/>
      <c r="J100" s="153"/>
      <c r="K100" s="153"/>
      <c r="L100" s="153"/>
      <c r="M100" s="153"/>
    </row>
    <row r="101" spans="1:13" ht="12.75" customHeight="1">
      <c r="A101" s="153"/>
      <c r="B101" s="146"/>
      <c r="C101" s="146"/>
      <c r="D101" s="146"/>
      <c r="E101" s="146"/>
      <c r="F101" s="146"/>
      <c r="G101" s="146"/>
      <c r="H101" s="146"/>
      <c r="I101" s="153"/>
      <c r="J101" s="153"/>
      <c r="K101" s="153"/>
      <c r="L101" s="153"/>
      <c r="M101" s="153"/>
    </row>
    <row r="102" spans="1:13" ht="12.75" customHeight="1">
      <c r="A102" s="153"/>
      <c r="B102" s="146"/>
      <c r="C102" s="146"/>
      <c r="D102" s="146"/>
      <c r="E102" s="146"/>
      <c r="F102" s="146"/>
      <c r="G102" s="146"/>
      <c r="H102" s="146"/>
      <c r="I102" s="153"/>
      <c r="J102" s="153"/>
      <c r="K102" s="153"/>
      <c r="L102" s="153"/>
      <c r="M102" s="153"/>
    </row>
    <row r="103" spans="1:13" ht="12.75" customHeight="1">
      <c r="A103" s="153"/>
      <c r="B103" s="146"/>
      <c r="C103" s="146"/>
      <c r="D103" s="146"/>
      <c r="E103" s="146"/>
      <c r="F103" s="146"/>
      <c r="G103" s="146"/>
      <c r="H103" s="146"/>
      <c r="I103" s="153"/>
      <c r="J103" s="153"/>
      <c r="K103" s="153"/>
      <c r="L103" s="153"/>
      <c r="M103" s="153"/>
    </row>
    <row r="104" spans="1:13" ht="12.75" customHeight="1">
      <c r="A104" s="153"/>
      <c r="B104" s="146"/>
      <c r="C104" s="146"/>
      <c r="D104" s="146"/>
      <c r="E104" s="146"/>
      <c r="F104" s="146"/>
      <c r="G104" s="146"/>
      <c r="H104" s="146"/>
      <c r="I104" s="153"/>
      <c r="J104" s="153"/>
      <c r="K104" s="153"/>
      <c r="L104" s="153"/>
      <c r="M104" s="153"/>
    </row>
    <row r="105" spans="1:13" ht="12.75" customHeight="1">
      <c r="A105" s="153"/>
      <c r="B105" s="146"/>
      <c r="C105" s="146"/>
      <c r="D105" s="146"/>
      <c r="E105" s="146"/>
      <c r="F105" s="146"/>
      <c r="G105" s="146"/>
      <c r="H105" s="146"/>
      <c r="I105" s="153"/>
      <c r="J105" s="153"/>
      <c r="K105" s="153"/>
      <c r="L105" s="153"/>
      <c r="M105" s="153"/>
    </row>
    <row r="106" spans="1:13" ht="12.75" customHeight="1">
      <c r="A106" s="153"/>
      <c r="B106" s="146"/>
      <c r="C106" s="146"/>
      <c r="D106" s="146"/>
      <c r="E106" s="146"/>
      <c r="F106" s="146"/>
      <c r="G106" s="146"/>
      <c r="H106" s="146"/>
      <c r="I106" s="153"/>
      <c r="J106" s="153"/>
      <c r="K106" s="153"/>
      <c r="L106" s="153"/>
      <c r="M106" s="153"/>
    </row>
    <row r="107" spans="1:13" ht="12.75" customHeight="1">
      <c r="A107" s="153"/>
      <c r="B107" s="146"/>
      <c r="C107" s="146"/>
      <c r="D107" s="146"/>
      <c r="E107" s="146"/>
      <c r="F107" s="146"/>
      <c r="G107" s="146"/>
      <c r="H107" s="146"/>
      <c r="I107" s="153"/>
      <c r="J107" s="153"/>
      <c r="K107" s="153"/>
      <c r="L107" s="153"/>
      <c r="M107" s="153"/>
    </row>
    <row r="108" spans="1:13" ht="12.75" customHeight="1">
      <c r="A108" s="153"/>
      <c r="B108" s="146"/>
      <c r="C108" s="146"/>
      <c r="D108" s="146"/>
      <c r="E108" s="146"/>
      <c r="F108" s="146"/>
      <c r="G108" s="146"/>
      <c r="H108" s="146"/>
      <c r="I108" s="153"/>
      <c r="J108" s="153"/>
      <c r="K108" s="153"/>
      <c r="L108" s="153"/>
      <c r="M108" s="153"/>
    </row>
    <row r="109" spans="1:13" ht="12.75" customHeight="1">
      <c r="A109" s="153"/>
      <c r="B109" s="146"/>
      <c r="C109" s="146"/>
      <c r="D109" s="146"/>
      <c r="E109" s="146"/>
      <c r="F109" s="146"/>
      <c r="G109" s="146"/>
      <c r="H109" s="146"/>
      <c r="I109" s="153"/>
      <c r="J109" s="153"/>
      <c r="K109" s="153"/>
      <c r="L109" s="153"/>
      <c r="M109" s="153"/>
    </row>
    <row r="110" spans="1:13" ht="12.75" customHeight="1">
      <c r="A110" s="153"/>
      <c r="B110" s="146"/>
      <c r="C110" s="146"/>
      <c r="D110" s="146"/>
      <c r="E110" s="146"/>
      <c r="F110" s="146"/>
      <c r="G110" s="146"/>
      <c r="H110" s="146"/>
      <c r="I110" s="153"/>
      <c r="J110" s="153"/>
      <c r="K110" s="153"/>
      <c r="L110" s="153"/>
      <c r="M110" s="153"/>
    </row>
    <row r="111" spans="1:13" ht="12.75" customHeight="1">
      <c r="A111" s="153"/>
      <c r="B111" s="146"/>
      <c r="C111" s="146"/>
      <c r="D111" s="146"/>
      <c r="E111" s="146"/>
      <c r="F111" s="146"/>
      <c r="G111" s="146"/>
      <c r="H111" s="146"/>
      <c r="I111" s="153"/>
      <c r="J111" s="153"/>
      <c r="K111" s="153"/>
      <c r="L111" s="153"/>
      <c r="M111" s="153"/>
    </row>
    <row r="112" spans="1:13" ht="12.75" customHeight="1">
      <c r="A112" s="153"/>
      <c r="B112" s="146"/>
      <c r="C112" s="146"/>
      <c r="D112" s="146"/>
      <c r="E112" s="146"/>
      <c r="F112" s="146"/>
      <c r="G112" s="146"/>
      <c r="H112" s="146"/>
      <c r="I112" s="153"/>
      <c r="J112" s="153"/>
      <c r="K112" s="153"/>
      <c r="L112" s="153"/>
      <c r="M112" s="153"/>
    </row>
    <row r="113" spans="1:13" ht="12.75" customHeight="1">
      <c r="A113" s="153"/>
      <c r="B113" s="146"/>
      <c r="C113" s="146"/>
      <c r="D113" s="146"/>
      <c r="E113" s="146"/>
      <c r="F113" s="146"/>
      <c r="G113" s="146"/>
      <c r="H113" s="146"/>
      <c r="I113" s="153"/>
      <c r="J113" s="153"/>
      <c r="K113" s="153"/>
      <c r="L113" s="153"/>
      <c r="M113" s="153"/>
    </row>
    <row r="114" spans="1:13" ht="12.75" customHeight="1">
      <c r="A114" s="153"/>
      <c r="B114" s="146"/>
      <c r="C114" s="146"/>
      <c r="D114" s="146"/>
      <c r="E114" s="146"/>
      <c r="F114" s="146"/>
      <c r="G114" s="146"/>
      <c r="H114" s="146"/>
      <c r="I114" s="153"/>
      <c r="J114" s="153"/>
      <c r="K114" s="153"/>
      <c r="L114" s="153"/>
      <c r="M114" s="153"/>
    </row>
    <row r="115" spans="1:13" ht="12.75" customHeight="1">
      <c r="A115" s="153"/>
      <c r="B115" s="146"/>
      <c r="C115" s="146"/>
      <c r="D115" s="146"/>
      <c r="E115" s="146"/>
      <c r="F115" s="146"/>
      <c r="G115" s="146"/>
      <c r="H115" s="146"/>
      <c r="I115" s="153"/>
      <c r="J115" s="153"/>
      <c r="K115" s="153"/>
      <c r="L115" s="153"/>
      <c r="M115" s="153"/>
    </row>
    <row r="116" spans="1:13" ht="12.75" customHeight="1">
      <c r="A116" s="153"/>
      <c r="B116" s="146"/>
      <c r="C116" s="146"/>
      <c r="D116" s="146"/>
      <c r="E116" s="146"/>
      <c r="F116" s="146"/>
      <c r="G116" s="146"/>
      <c r="H116" s="146"/>
      <c r="I116" s="153"/>
      <c r="J116" s="153"/>
      <c r="K116" s="153"/>
      <c r="L116" s="153"/>
      <c r="M116" s="153"/>
    </row>
    <row r="117" spans="1:13" ht="12.75" customHeight="1">
      <c r="A117" s="153"/>
      <c r="B117" s="146"/>
      <c r="C117" s="146"/>
      <c r="D117" s="146"/>
      <c r="E117" s="146"/>
      <c r="F117" s="146"/>
      <c r="G117" s="146"/>
      <c r="H117" s="146"/>
      <c r="I117" s="153"/>
      <c r="J117" s="153"/>
      <c r="K117" s="153"/>
      <c r="L117" s="153"/>
      <c r="M117" s="153"/>
    </row>
    <row r="118" spans="1:13" ht="12.75" customHeight="1">
      <c r="A118" s="153"/>
      <c r="B118" s="146"/>
      <c r="C118" s="146"/>
      <c r="D118" s="146"/>
      <c r="E118" s="146"/>
      <c r="F118" s="146"/>
      <c r="G118" s="146"/>
      <c r="H118" s="146"/>
      <c r="I118" s="153"/>
      <c r="J118" s="153"/>
      <c r="K118" s="153"/>
      <c r="L118" s="153"/>
      <c r="M118" s="153"/>
    </row>
    <row r="119" spans="1:13" ht="12.75" customHeight="1">
      <c r="A119" s="153"/>
      <c r="B119" s="146"/>
      <c r="C119" s="146"/>
      <c r="D119" s="146"/>
      <c r="E119" s="146"/>
      <c r="F119" s="146"/>
      <c r="G119" s="146"/>
      <c r="H119" s="146"/>
      <c r="I119" s="153"/>
      <c r="J119" s="153"/>
      <c r="K119" s="153"/>
      <c r="L119" s="153"/>
      <c r="M119" s="153"/>
    </row>
    <row r="120" spans="1:13" ht="12.75" customHeight="1">
      <c r="A120" s="153"/>
      <c r="B120" s="146"/>
      <c r="C120" s="146"/>
      <c r="D120" s="146"/>
      <c r="E120" s="146"/>
      <c r="F120" s="146"/>
      <c r="G120" s="146"/>
      <c r="H120" s="146"/>
      <c r="I120" s="153"/>
      <c r="J120" s="153"/>
      <c r="K120" s="153"/>
      <c r="L120" s="153"/>
      <c r="M120" s="153"/>
    </row>
    <row r="121" spans="1:13" ht="12.75" customHeight="1">
      <c r="A121" s="153"/>
      <c r="B121" s="146"/>
      <c r="C121" s="146"/>
      <c r="D121" s="146"/>
      <c r="E121" s="146"/>
      <c r="F121" s="146"/>
      <c r="G121" s="146"/>
      <c r="H121" s="146"/>
      <c r="I121" s="153"/>
      <c r="J121" s="153"/>
      <c r="K121" s="153"/>
      <c r="L121" s="153"/>
      <c r="M121" s="153"/>
    </row>
    <row r="122" spans="1:13" ht="12.75" customHeight="1">
      <c r="A122" s="153"/>
      <c r="B122" s="146"/>
      <c r="C122" s="146"/>
      <c r="D122" s="146"/>
      <c r="E122" s="146"/>
      <c r="F122" s="146"/>
      <c r="G122" s="146"/>
      <c r="H122" s="146"/>
      <c r="I122" s="153"/>
      <c r="J122" s="153"/>
      <c r="K122" s="153"/>
      <c r="L122" s="153"/>
      <c r="M122" s="153"/>
    </row>
    <row r="123" spans="1:13" ht="12.75" customHeight="1">
      <c r="A123" s="153"/>
      <c r="B123" s="146"/>
      <c r="C123" s="146"/>
      <c r="D123" s="146"/>
      <c r="E123" s="146"/>
      <c r="F123" s="146"/>
      <c r="G123" s="146"/>
      <c r="H123" s="146"/>
      <c r="I123" s="153"/>
      <c r="J123" s="153"/>
      <c r="K123" s="153"/>
      <c r="L123" s="153"/>
      <c r="M123" s="153"/>
    </row>
    <row r="124" spans="1:13" ht="12.75" customHeight="1">
      <c r="A124" s="153"/>
      <c r="B124" s="146"/>
      <c r="C124" s="146"/>
      <c r="D124" s="146"/>
      <c r="E124" s="146"/>
      <c r="F124" s="146"/>
      <c r="G124" s="146"/>
      <c r="H124" s="146"/>
      <c r="I124" s="153"/>
      <c r="J124" s="153"/>
      <c r="K124" s="153"/>
      <c r="L124" s="153"/>
      <c r="M124" s="153"/>
    </row>
    <row r="125" spans="1:13" ht="12.75" customHeight="1">
      <c r="A125" s="153"/>
      <c r="B125" s="146"/>
      <c r="C125" s="146"/>
      <c r="D125" s="146"/>
      <c r="E125" s="146"/>
      <c r="F125" s="146"/>
      <c r="G125" s="146"/>
      <c r="H125" s="146"/>
      <c r="I125" s="153"/>
      <c r="J125" s="153"/>
      <c r="K125" s="153"/>
      <c r="L125" s="153"/>
      <c r="M125" s="153"/>
    </row>
    <row r="126" spans="1:13" ht="12.75" customHeight="1">
      <c r="A126" s="153"/>
      <c r="B126" s="146"/>
      <c r="C126" s="146"/>
      <c r="D126" s="146"/>
      <c r="E126" s="146"/>
      <c r="F126" s="146"/>
      <c r="G126" s="146"/>
      <c r="H126" s="146"/>
      <c r="I126" s="153"/>
      <c r="J126" s="153"/>
      <c r="K126" s="153"/>
      <c r="L126" s="153"/>
      <c r="M126" s="153"/>
    </row>
    <row r="127" spans="1:13" ht="12.75" customHeight="1">
      <c r="A127" s="153"/>
      <c r="B127" s="146"/>
      <c r="C127" s="146"/>
      <c r="D127" s="146"/>
      <c r="E127" s="146"/>
      <c r="F127" s="146"/>
      <c r="G127" s="146"/>
      <c r="H127" s="146"/>
      <c r="I127" s="153"/>
      <c r="J127" s="153"/>
      <c r="K127" s="153"/>
      <c r="L127" s="153"/>
      <c r="M127" s="153"/>
    </row>
    <row r="128" spans="1:13" ht="12.75" customHeight="1">
      <c r="A128" s="153"/>
      <c r="B128" s="146"/>
      <c r="C128" s="146"/>
      <c r="D128" s="146"/>
      <c r="E128" s="146"/>
      <c r="F128" s="146"/>
      <c r="G128" s="146"/>
      <c r="H128" s="146"/>
      <c r="I128" s="153"/>
      <c r="J128" s="153"/>
      <c r="K128" s="153"/>
      <c r="L128" s="153"/>
      <c r="M128" s="153"/>
    </row>
    <row r="129" spans="1:13" ht="12.75" customHeight="1">
      <c r="A129" s="153"/>
      <c r="B129" s="146"/>
      <c r="C129" s="146"/>
      <c r="D129" s="146"/>
      <c r="E129" s="146"/>
      <c r="F129" s="146"/>
      <c r="G129" s="146"/>
      <c r="H129" s="146"/>
      <c r="I129" s="153"/>
      <c r="J129" s="153"/>
      <c r="K129" s="153"/>
      <c r="L129" s="153"/>
      <c r="M129" s="153"/>
    </row>
    <row r="130" spans="1:13" ht="12.75" customHeight="1">
      <c r="A130" s="153"/>
      <c r="B130" s="146"/>
      <c r="C130" s="146"/>
      <c r="D130" s="146"/>
      <c r="E130" s="146"/>
      <c r="F130" s="146"/>
      <c r="G130" s="146"/>
      <c r="H130" s="146"/>
      <c r="I130" s="153"/>
      <c r="J130" s="153"/>
      <c r="K130" s="153"/>
      <c r="L130" s="153"/>
      <c r="M130" s="153"/>
    </row>
    <row r="131" spans="1:13" ht="12.75" customHeight="1">
      <c r="A131" s="153"/>
      <c r="B131" s="146"/>
      <c r="C131" s="146"/>
      <c r="D131" s="146"/>
      <c r="E131" s="146"/>
      <c r="F131" s="146"/>
      <c r="G131" s="146"/>
      <c r="H131" s="146"/>
      <c r="I131" s="153"/>
      <c r="J131" s="153"/>
      <c r="K131" s="153"/>
      <c r="L131" s="153"/>
      <c r="M131" s="153"/>
    </row>
    <row r="132" spans="1:13" ht="12.75" customHeight="1">
      <c r="A132" s="153"/>
      <c r="B132" s="146"/>
      <c r="C132" s="146"/>
      <c r="D132" s="146"/>
      <c r="E132" s="146"/>
      <c r="F132" s="146"/>
      <c r="G132" s="146"/>
      <c r="H132" s="146"/>
      <c r="I132" s="153"/>
      <c r="J132" s="153"/>
      <c r="K132" s="153"/>
      <c r="L132" s="153"/>
      <c r="M132" s="153"/>
    </row>
    <row r="133" spans="1:13" ht="12.75" customHeight="1">
      <c r="A133" s="153"/>
      <c r="B133" s="146"/>
      <c r="C133" s="146"/>
      <c r="D133" s="146"/>
      <c r="E133" s="146"/>
      <c r="F133" s="146"/>
      <c r="G133" s="146"/>
      <c r="H133" s="146"/>
      <c r="I133" s="153"/>
      <c r="J133" s="153"/>
      <c r="K133" s="153"/>
      <c r="L133" s="153"/>
      <c r="M133" s="153"/>
    </row>
    <row r="134" spans="1:13" ht="12.75" customHeight="1">
      <c r="A134" s="153"/>
      <c r="B134" s="146"/>
      <c r="C134" s="146"/>
      <c r="D134" s="146"/>
      <c r="E134" s="146"/>
      <c r="F134" s="146"/>
      <c r="G134" s="146"/>
      <c r="H134" s="146"/>
      <c r="I134" s="153"/>
      <c r="J134" s="153"/>
      <c r="K134" s="153"/>
      <c r="L134" s="153"/>
      <c r="M134" s="153"/>
    </row>
    <row r="135" spans="1:13" ht="12.75" customHeight="1">
      <c r="A135" s="153"/>
      <c r="B135" s="146"/>
      <c r="C135" s="146"/>
      <c r="D135" s="146"/>
      <c r="E135" s="146"/>
      <c r="F135" s="146"/>
      <c r="G135" s="146"/>
      <c r="H135" s="146"/>
      <c r="I135" s="153"/>
      <c r="J135" s="153"/>
      <c r="K135" s="153"/>
      <c r="L135" s="153"/>
      <c r="M135" s="153"/>
    </row>
    <row r="136" spans="1:13" ht="12.75" customHeight="1">
      <c r="A136" s="153"/>
      <c r="B136" s="146"/>
      <c r="C136" s="146"/>
      <c r="D136" s="146"/>
      <c r="E136" s="146"/>
      <c r="F136" s="146"/>
      <c r="G136" s="146"/>
      <c r="H136" s="146"/>
      <c r="I136" s="153"/>
      <c r="J136" s="153"/>
      <c r="K136" s="153"/>
      <c r="L136" s="153"/>
      <c r="M136" s="153"/>
    </row>
    <row r="137" spans="1:13" ht="12.75" customHeight="1">
      <c r="A137" s="153"/>
      <c r="B137" s="146"/>
      <c r="C137" s="146"/>
      <c r="D137" s="146"/>
      <c r="E137" s="146"/>
      <c r="F137" s="146"/>
      <c r="G137" s="146"/>
      <c r="H137" s="146"/>
      <c r="I137" s="153"/>
      <c r="J137" s="153"/>
      <c r="K137" s="153"/>
      <c r="L137" s="153"/>
      <c r="M137" s="153"/>
    </row>
    <row r="138" spans="1:13" ht="12.75" customHeight="1">
      <c r="A138" s="153"/>
      <c r="B138" s="146"/>
      <c r="C138" s="146"/>
      <c r="D138" s="146"/>
      <c r="E138" s="146"/>
      <c r="F138" s="146"/>
      <c r="G138" s="146"/>
      <c r="H138" s="146"/>
      <c r="I138" s="153"/>
      <c r="J138" s="153"/>
      <c r="K138" s="153"/>
      <c r="L138" s="153"/>
      <c r="M138" s="153"/>
    </row>
    <row r="139" spans="1:13" ht="12.75" customHeight="1">
      <c r="A139" s="153"/>
      <c r="B139" s="146"/>
      <c r="C139" s="146"/>
      <c r="D139" s="146"/>
      <c r="E139" s="146"/>
      <c r="F139" s="146"/>
      <c r="G139" s="146"/>
      <c r="H139" s="146"/>
      <c r="I139" s="153"/>
      <c r="J139" s="153"/>
      <c r="K139" s="153"/>
      <c r="L139" s="153"/>
      <c r="M139" s="153"/>
    </row>
    <row r="140" spans="1:13" ht="12.75" customHeight="1">
      <c r="A140" s="153"/>
      <c r="B140" s="146"/>
      <c r="C140" s="146"/>
      <c r="D140" s="146"/>
      <c r="E140" s="146"/>
      <c r="F140" s="146"/>
      <c r="G140" s="146"/>
      <c r="H140" s="146"/>
      <c r="I140" s="153"/>
      <c r="J140" s="153"/>
      <c r="K140" s="153"/>
      <c r="L140" s="153"/>
      <c r="M140" s="153"/>
    </row>
    <row r="141" spans="1:13" ht="12.75" customHeight="1">
      <c r="A141" s="153"/>
      <c r="B141" s="146"/>
      <c r="C141" s="146"/>
      <c r="D141" s="146"/>
      <c r="E141" s="146"/>
      <c r="F141" s="146"/>
      <c r="G141" s="146"/>
      <c r="H141" s="146"/>
      <c r="I141" s="153"/>
      <c r="J141" s="153"/>
      <c r="K141" s="153"/>
      <c r="L141" s="153"/>
      <c r="M141" s="153"/>
    </row>
    <row r="142" spans="1:13" ht="12.75" customHeight="1">
      <c r="A142" s="153"/>
      <c r="B142" s="146"/>
      <c r="C142" s="146"/>
      <c r="D142" s="146"/>
      <c r="E142" s="146"/>
      <c r="F142" s="146"/>
      <c r="G142" s="146"/>
      <c r="H142" s="146"/>
      <c r="I142" s="153"/>
      <c r="J142" s="153"/>
      <c r="K142" s="153"/>
      <c r="L142" s="153"/>
      <c r="M142" s="153"/>
    </row>
    <row r="143" spans="1:13" ht="12.75" customHeight="1">
      <c r="A143" s="153"/>
      <c r="B143" s="146"/>
      <c r="C143" s="146"/>
      <c r="D143" s="146"/>
      <c r="E143" s="146"/>
      <c r="F143" s="146"/>
      <c r="G143" s="146"/>
      <c r="H143" s="146"/>
      <c r="I143" s="153"/>
      <c r="J143" s="153"/>
      <c r="K143" s="153"/>
      <c r="L143" s="153"/>
      <c r="M143" s="153"/>
    </row>
    <row r="144" spans="1:13" ht="12.75" customHeight="1">
      <c r="A144" s="153"/>
      <c r="B144" s="146"/>
      <c r="C144" s="146"/>
      <c r="D144" s="146"/>
      <c r="E144" s="146"/>
      <c r="F144" s="146"/>
      <c r="G144" s="146"/>
      <c r="H144" s="146"/>
      <c r="I144" s="153"/>
      <c r="J144" s="153"/>
      <c r="K144" s="153"/>
      <c r="L144" s="153"/>
      <c r="M144" s="153"/>
    </row>
    <row r="145" spans="1:13" ht="12.75" customHeight="1">
      <c r="A145" s="153"/>
      <c r="B145" s="146"/>
      <c r="C145" s="146"/>
      <c r="D145" s="146"/>
      <c r="E145" s="146"/>
      <c r="F145" s="146"/>
      <c r="G145" s="146"/>
      <c r="H145" s="146"/>
      <c r="I145" s="153"/>
      <c r="J145" s="153"/>
      <c r="K145" s="153"/>
      <c r="L145" s="153"/>
      <c r="M145" s="153"/>
    </row>
    <row r="146" spans="1:13" ht="12.75" customHeight="1">
      <c r="A146" s="153"/>
      <c r="B146" s="146"/>
      <c r="C146" s="146"/>
      <c r="D146" s="146"/>
      <c r="E146" s="146"/>
      <c r="F146" s="146"/>
      <c r="G146" s="146"/>
      <c r="H146" s="146"/>
      <c r="I146" s="153"/>
      <c r="J146" s="153"/>
      <c r="K146" s="153"/>
      <c r="L146" s="153"/>
      <c r="M146" s="153"/>
    </row>
    <row r="147" spans="1:13" ht="12.75" customHeight="1">
      <c r="A147" s="153"/>
      <c r="B147" s="146"/>
      <c r="C147" s="146"/>
      <c r="D147" s="146"/>
      <c r="E147" s="146"/>
      <c r="F147" s="146"/>
      <c r="G147" s="146"/>
      <c r="H147" s="146"/>
      <c r="I147" s="153"/>
      <c r="J147" s="153"/>
      <c r="K147" s="153"/>
      <c r="L147" s="153"/>
      <c r="M147" s="153"/>
    </row>
    <row r="148" spans="1:13" ht="12.75" customHeight="1">
      <c r="A148" s="153"/>
      <c r="B148" s="146"/>
      <c r="C148" s="146"/>
      <c r="D148" s="146"/>
      <c r="E148" s="146"/>
      <c r="F148" s="146"/>
      <c r="G148" s="146"/>
      <c r="H148" s="146"/>
      <c r="I148" s="153"/>
      <c r="J148" s="153"/>
      <c r="K148" s="153"/>
      <c r="L148" s="153"/>
      <c r="M148" s="153"/>
    </row>
    <row r="149" spans="1:13" ht="12.75" customHeight="1">
      <c r="A149" s="153"/>
      <c r="B149" s="146"/>
      <c r="C149" s="146"/>
      <c r="D149" s="146"/>
      <c r="E149" s="146"/>
      <c r="F149" s="146"/>
      <c r="G149" s="146"/>
      <c r="H149" s="146"/>
      <c r="I149" s="153"/>
      <c r="J149" s="153"/>
      <c r="K149" s="153"/>
      <c r="L149" s="153"/>
      <c r="M149" s="153"/>
    </row>
    <row r="150" spans="1:13" ht="12.75" customHeight="1">
      <c r="A150" s="153"/>
      <c r="B150" s="146"/>
      <c r="C150" s="146"/>
      <c r="D150" s="146"/>
      <c r="E150" s="146"/>
      <c r="F150" s="146"/>
      <c r="G150" s="146"/>
      <c r="H150" s="146"/>
      <c r="I150" s="153"/>
      <c r="J150" s="153"/>
      <c r="K150" s="153"/>
      <c r="L150" s="153"/>
      <c r="M150" s="153"/>
    </row>
    <row r="151" spans="1:13" ht="12.75" customHeight="1">
      <c r="A151" s="153"/>
      <c r="B151" s="146"/>
      <c r="C151" s="146"/>
      <c r="D151" s="146"/>
      <c r="E151" s="146"/>
      <c r="F151" s="146"/>
      <c r="G151" s="146"/>
      <c r="H151" s="146"/>
      <c r="I151" s="153"/>
      <c r="J151" s="153"/>
      <c r="K151" s="153"/>
      <c r="L151" s="153"/>
      <c r="M151" s="153"/>
    </row>
    <row r="152" spans="1:13" ht="12.75" customHeight="1">
      <c r="A152" s="153"/>
      <c r="B152" s="146"/>
      <c r="C152" s="146"/>
      <c r="D152" s="146"/>
      <c r="E152" s="146"/>
      <c r="F152" s="146"/>
      <c r="G152" s="146"/>
      <c r="H152" s="146"/>
      <c r="I152" s="153"/>
      <c r="J152" s="153"/>
      <c r="K152" s="153"/>
      <c r="L152" s="153"/>
      <c r="M152" s="153"/>
    </row>
    <row r="153" spans="1:13" ht="12.75" customHeight="1">
      <c r="A153" s="153"/>
      <c r="B153" s="146"/>
      <c r="C153" s="146"/>
      <c r="D153" s="146"/>
      <c r="E153" s="146"/>
      <c r="F153" s="146"/>
      <c r="G153" s="146"/>
      <c r="H153" s="146"/>
      <c r="I153" s="153"/>
      <c r="J153" s="153"/>
      <c r="K153" s="153"/>
      <c r="L153" s="153"/>
      <c r="M153" s="153"/>
    </row>
    <row r="154" spans="1:13" ht="12.75" customHeight="1">
      <c r="A154" s="153"/>
      <c r="B154" s="146"/>
      <c r="C154" s="146"/>
      <c r="D154" s="146"/>
      <c r="E154" s="146"/>
      <c r="F154" s="146"/>
      <c r="G154" s="146"/>
      <c r="H154" s="146"/>
      <c r="I154" s="153"/>
      <c r="J154" s="153"/>
      <c r="K154" s="153"/>
      <c r="L154" s="153"/>
      <c r="M154" s="153"/>
    </row>
    <row r="155" spans="1:13" ht="12.75" customHeight="1">
      <c r="A155" s="153"/>
      <c r="B155" s="146"/>
      <c r="C155" s="146"/>
      <c r="D155" s="146"/>
      <c r="E155" s="146"/>
      <c r="F155" s="146"/>
      <c r="G155" s="146"/>
      <c r="H155" s="146"/>
      <c r="I155" s="153"/>
      <c r="J155" s="153"/>
      <c r="K155" s="153"/>
      <c r="L155" s="153"/>
      <c r="M155" s="153"/>
    </row>
    <row r="156" spans="1:13" ht="12.75" customHeight="1">
      <c r="A156" s="153"/>
      <c r="B156" s="146"/>
      <c r="C156" s="146"/>
      <c r="D156" s="146"/>
      <c r="E156" s="146"/>
      <c r="F156" s="146"/>
      <c r="G156" s="146"/>
      <c r="H156" s="146"/>
      <c r="I156" s="153"/>
      <c r="J156" s="153"/>
      <c r="K156" s="153"/>
      <c r="L156" s="153"/>
      <c r="M156" s="153"/>
    </row>
    <row r="157" spans="1:13" ht="12.75" customHeight="1">
      <c r="A157" s="153"/>
      <c r="B157" s="146"/>
      <c r="C157" s="146"/>
      <c r="D157" s="146"/>
      <c r="E157" s="146"/>
      <c r="F157" s="146"/>
      <c r="G157" s="146"/>
      <c r="H157" s="146"/>
      <c r="I157" s="153"/>
      <c r="J157" s="153"/>
      <c r="K157" s="153"/>
      <c r="L157" s="153"/>
      <c r="M157" s="153"/>
    </row>
    <row r="158" spans="1:13" ht="12.75" customHeight="1">
      <c r="A158" s="153"/>
      <c r="B158" s="146"/>
      <c r="C158" s="146"/>
      <c r="D158" s="146"/>
      <c r="E158" s="146"/>
      <c r="F158" s="146"/>
      <c r="G158" s="146"/>
      <c r="H158" s="146"/>
      <c r="I158" s="153"/>
      <c r="J158" s="153"/>
      <c r="K158" s="153"/>
      <c r="L158" s="153"/>
      <c r="M158" s="153"/>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1" r:id="rId2"/>
  <headerFooter>
    <oddFooter>&amp;R&amp;"Helvetica,Normal"&amp;13BCE Information financière supplémentaire – Troisième trimestre de 2019 Page 12</oddFooter>
  </headerFooter>
  <colBreaks count="1" manualBreakCount="1">
    <brk id="12" max="46" man="1"/>
  </col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5" tint="0.39998000860214233"/>
    <pageSetUpPr fitToPage="1"/>
  </sheetPr>
  <dimension ref="A1:M163"/>
  <sheetViews>
    <sheetView showGridLines="0" view="pageBreakPreview" zoomScaleNormal="60" zoomScaleSheetLayoutView="100" zoomScalePageLayoutView="55" workbookViewId="0" topLeftCell="A1">
      <selection activeCell="A1" sqref="A1"/>
    </sheetView>
  </sheetViews>
  <sheetFormatPr defaultColWidth="11.421875" defaultRowHeight="12.75"/>
  <cols>
    <col min="1" max="1" width="86.28125" style="155" customWidth="1"/>
    <col min="2" max="2" width="16.7109375" style="134" customWidth="1"/>
    <col min="3" max="3" width="2.140625" style="134" customWidth="1"/>
    <col min="4" max="4" width="13.140625" style="134" customWidth="1"/>
    <col min="5" max="5" width="16.7109375" style="155" customWidth="1"/>
    <col min="6" max="6" width="16.57421875" style="155" customWidth="1"/>
    <col min="7" max="7" width="1.8515625" style="155" customWidth="1"/>
    <col min="8" max="8" width="14.7109375" style="155" customWidth="1"/>
    <col min="9" max="9" width="1.8515625" style="155" customWidth="1"/>
    <col min="10" max="11" width="14.7109375" style="134" customWidth="1"/>
    <col min="12" max="12" width="14.8515625" style="155" customWidth="1"/>
    <col min="13" max="13" width="14.7109375" style="155" customWidth="1"/>
    <col min="14" max="16384" width="9.140625" style="155" customWidth="1"/>
  </cols>
  <sheetData>
    <row r="1" spans="1:13" ht="21.75" customHeight="1">
      <c r="A1" s="191"/>
      <c r="B1" s="452"/>
      <c r="C1" s="452"/>
      <c r="D1" s="452"/>
      <c r="E1" s="191"/>
      <c r="F1" s="191"/>
      <c r="G1" s="191"/>
      <c r="H1" s="191"/>
      <c r="I1" s="191"/>
      <c r="J1" s="452"/>
      <c r="K1" s="452"/>
      <c r="L1" s="191"/>
      <c r="M1" s="170" t="s">
        <v>1</v>
      </c>
    </row>
    <row r="2" spans="1:13" ht="20.25" customHeight="1">
      <c r="A2" s="191"/>
      <c r="B2" s="452"/>
      <c r="C2" s="452"/>
      <c r="D2" s="452"/>
      <c r="E2" s="191"/>
      <c r="F2" s="191"/>
      <c r="G2" s="191"/>
      <c r="H2" s="191"/>
      <c r="I2" s="191"/>
      <c r="J2" s="452"/>
      <c r="K2" s="452"/>
      <c r="L2" s="191"/>
      <c r="M2" s="174" t="s">
        <v>97</v>
      </c>
    </row>
    <row r="3" spans="1:13" ht="20.25" customHeight="1">
      <c r="A3" s="191"/>
      <c r="B3" s="452"/>
      <c r="C3" s="452"/>
      <c r="D3" s="452"/>
      <c r="E3" s="191"/>
      <c r="F3" s="191"/>
      <c r="G3" s="191"/>
      <c r="H3" s="191"/>
      <c r="I3" s="191"/>
      <c r="J3" s="452"/>
      <c r="K3" s="452"/>
      <c r="L3" s="191"/>
      <c r="M3" s="174"/>
    </row>
    <row r="4" spans="1:13" ht="21.75" customHeight="1">
      <c r="A4" s="153"/>
      <c r="B4" s="855" t="s">
        <v>333</v>
      </c>
      <c r="C4" s="146"/>
      <c r="D4" s="146"/>
      <c r="E4" s="153"/>
      <c r="F4" s="153"/>
      <c r="G4" s="153"/>
      <c r="H4" s="153"/>
      <c r="I4" s="153"/>
      <c r="J4" s="146"/>
      <c r="K4" s="146"/>
      <c r="L4" s="153"/>
      <c r="M4" s="153"/>
    </row>
    <row r="5" spans="1:13" ht="36.75" customHeight="1" thickBot="1">
      <c r="A5" s="453" t="s">
        <v>67</v>
      </c>
      <c r="B5" s="856" t="s">
        <v>332</v>
      </c>
      <c r="C5" s="479"/>
      <c r="D5" s="454" t="s">
        <v>336</v>
      </c>
      <c r="E5" s="131" t="s">
        <v>337</v>
      </c>
      <c r="F5" s="131" t="s">
        <v>334</v>
      </c>
      <c r="G5" s="455"/>
      <c r="H5" s="131" t="s">
        <v>335</v>
      </c>
      <c r="I5" s="153"/>
      <c r="J5" s="131" t="s">
        <v>338</v>
      </c>
      <c r="K5" s="131" t="s">
        <v>339</v>
      </c>
      <c r="L5" s="131" t="s">
        <v>340</v>
      </c>
      <c r="M5" s="131" t="s">
        <v>341</v>
      </c>
    </row>
    <row r="6" spans="1:13" ht="8.25" customHeight="1">
      <c r="A6" s="146"/>
      <c r="B6" s="146"/>
      <c r="C6" s="178"/>
      <c r="D6" s="146"/>
      <c r="E6" s="153"/>
      <c r="F6" s="153"/>
      <c r="G6" s="146"/>
      <c r="H6" s="153"/>
      <c r="I6" s="153"/>
      <c r="J6" s="153"/>
      <c r="K6" s="153"/>
      <c r="L6" s="153"/>
      <c r="M6" s="176"/>
    </row>
    <row r="7" spans="1:13" ht="16.5" customHeight="1">
      <c r="A7" s="630" t="s">
        <v>126</v>
      </c>
      <c r="B7" s="480">
        <v>2530</v>
      </c>
      <c r="C7" s="741"/>
      <c r="D7" s="481">
        <v>922</v>
      </c>
      <c r="E7" s="459">
        <v>817</v>
      </c>
      <c r="F7" s="459">
        <v>791</v>
      </c>
      <c r="G7" s="705"/>
      <c r="H7" s="458">
        <v>2973</v>
      </c>
      <c r="I7" s="705"/>
      <c r="J7" s="459">
        <v>642</v>
      </c>
      <c r="K7" s="459">
        <v>867</v>
      </c>
      <c r="L7" s="459">
        <v>755</v>
      </c>
      <c r="M7" s="459">
        <v>709</v>
      </c>
    </row>
    <row r="8" spans="1:13" ht="33.75" customHeight="1">
      <c r="A8" s="626" t="s">
        <v>274</v>
      </c>
      <c r="B8" s="481"/>
      <c r="C8" s="741"/>
      <c r="D8" s="481"/>
      <c r="E8" s="459"/>
      <c r="F8" s="459"/>
      <c r="G8" s="705"/>
      <c r="H8" s="459"/>
      <c r="I8" s="705"/>
      <c r="J8" s="459"/>
      <c r="K8" s="459"/>
      <c r="L8" s="459"/>
      <c r="M8" s="459"/>
    </row>
    <row r="9" spans="1:13" ht="16.5" customHeight="1">
      <c r="A9" s="578" t="s">
        <v>113</v>
      </c>
      <c r="B9" s="481">
        <v>86</v>
      </c>
      <c r="C9" s="741"/>
      <c r="D9" s="481">
        <v>23</v>
      </c>
      <c r="E9" s="459">
        <v>39</v>
      </c>
      <c r="F9" s="459">
        <v>24</v>
      </c>
      <c r="G9" s="705"/>
      <c r="H9" s="459">
        <v>136</v>
      </c>
      <c r="I9" s="705"/>
      <c r="J9" s="459">
        <v>58</v>
      </c>
      <c r="K9" s="459">
        <v>54</v>
      </c>
      <c r="L9" s="459">
        <v>24</v>
      </c>
      <c r="M9" s="459">
        <v>0</v>
      </c>
    </row>
    <row r="10" spans="1:13" ht="16.5" customHeight="1">
      <c r="A10" s="578" t="s">
        <v>239</v>
      </c>
      <c r="B10" s="480">
        <v>3305</v>
      </c>
      <c r="C10" s="741"/>
      <c r="D10" s="480">
        <v>1091</v>
      </c>
      <c r="E10" s="458">
        <v>1111</v>
      </c>
      <c r="F10" s="458">
        <v>1103</v>
      </c>
      <c r="G10" s="705"/>
      <c r="H10" s="458">
        <v>4014</v>
      </c>
      <c r="I10" s="705"/>
      <c r="J10" s="458">
        <v>1015</v>
      </c>
      <c r="K10" s="459">
        <v>999</v>
      </c>
      <c r="L10" s="458">
        <v>1008</v>
      </c>
      <c r="M10" s="459">
        <v>992</v>
      </c>
    </row>
    <row r="11" spans="1:13" ht="16.5" customHeight="1">
      <c r="A11" s="578" t="s">
        <v>240</v>
      </c>
      <c r="B11" s="481">
        <v>234</v>
      </c>
      <c r="C11" s="741"/>
      <c r="D11" s="481">
        <v>76</v>
      </c>
      <c r="E11" s="459">
        <v>73</v>
      </c>
      <c r="F11" s="459">
        <v>85</v>
      </c>
      <c r="G11" s="705"/>
      <c r="H11" s="459">
        <v>335</v>
      </c>
      <c r="I11" s="705"/>
      <c r="J11" s="459">
        <v>83</v>
      </c>
      <c r="K11" s="459">
        <v>82</v>
      </c>
      <c r="L11" s="459">
        <v>80</v>
      </c>
      <c r="M11" s="459">
        <v>90</v>
      </c>
    </row>
    <row r="12" spans="1:13" ht="16.5" customHeight="1">
      <c r="A12" s="578" t="s">
        <v>241</v>
      </c>
      <c r="B12" s="481">
        <v>826</v>
      </c>
      <c r="C12" s="741"/>
      <c r="D12" s="481">
        <v>275</v>
      </c>
      <c r="E12" s="459">
        <v>273</v>
      </c>
      <c r="F12" s="459">
        <v>278</v>
      </c>
      <c r="G12" s="705"/>
      <c r="H12" s="459">
        <v>987</v>
      </c>
      <c r="I12" s="705"/>
      <c r="J12" s="459">
        <v>255</v>
      </c>
      <c r="K12" s="459">
        <v>251</v>
      </c>
      <c r="L12" s="459">
        <v>243</v>
      </c>
      <c r="M12" s="459">
        <v>238</v>
      </c>
    </row>
    <row r="13" spans="1:13" ht="16.5" customHeight="1">
      <c r="A13" s="578" t="s">
        <v>242</v>
      </c>
      <c r="B13" s="481">
        <v>4</v>
      </c>
      <c r="C13" s="741"/>
      <c r="D13" s="481">
        <v>0</v>
      </c>
      <c r="E13" s="459">
        <v>0</v>
      </c>
      <c r="F13" s="459">
        <v>4</v>
      </c>
      <c r="G13" s="705"/>
      <c r="H13" s="459">
        <v>34</v>
      </c>
      <c r="I13" s="705"/>
      <c r="J13" s="459">
        <v>34</v>
      </c>
      <c r="K13" s="459">
        <v>0</v>
      </c>
      <c r="L13" s="459">
        <v>0</v>
      </c>
      <c r="M13" s="459">
        <v>0</v>
      </c>
    </row>
    <row r="14" spans="1:13" ht="16.5" customHeight="1">
      <c r="A14" s="578" t="s">
        <v>243</v>
      </c>
      <c r="B14" s="481">
        <v>890</v>
      </c>
      <c r="C14" s="741"/>
      <c r="D14" s="481">
        <v>321</v>
      </c>
      <c r="E14" s="459">
        <v>276</v>
      </c>
      <c r="F14" s="459">
        <v>293</v>
      </c>
      <c r="G14" s="705"/>
      <c r="H14" s="459">
        <v>995</v>
      </c>
      <c r="I14" s="705"/>
      <c r="J14" s="459">
        <v>244</v>
      </c>
      <c r="K14" s="459">
        <v>224</v>
      </c>
      <c r="L14" s="459">
        <v>292</v>
      </c>
      <c r="M14" s="459">
        <v>235</v>
      </c>
    </row>
    <row r="15" spans="1:13" ht="16.5" customHeight="1">
      <c r="A15" s="578" t="s">
        <v>244</v>
      </c>
      <c r="B15" s="481">
        <v>-213</v>
      </c>
      <c r="C15" s="741"/>
      <c r="D15" s="481">
        <v>-62</v>
      </c>
      <c r="E15" s="459">
        <v>-70</v>
      </c>
      <c r="F15" s="459">
        <v>-81</v>
      </c>
      <c r="G15" s="705"/>
      <c r="H15" s="459">
        <v>-539</v>
      </c>
      <c r="I15" s="705"/>
      <c r="J15" s="459">
        <v>-309</v>
      </c>
      <c r="K15" s="459">
        <v>-69</v>
      </c>
      <c r="L15" s="459">
        <v>-74</v>
      </c>
      <c r="M15" s="459">
        <v>-87</v>
      </c>
    </row>
    <row r="16" spans="1:13" ht="16.5" customHeight="1">
      <c r="A16" s="578" t="s">
        <v>245</v>
      </c>
      <c r="B16" s="481">
        <v>-54</v>
      </c>
      <c r="C16" s="741"/>
      <c r="D16" s="481">
        <v>-17</v>
      </c>
      <c r="E16" s="459">
        <v>-19</v>
      </c>
      <c r="F16" s="459">
        <v>-18</v>
      </c>
      <c r="G16" s="705"/>
      <c r="H16" s="459">
        <v>-75</v>
      </c>
      <c r="I16" s="705"/>
      <c r="J16" s="459">
        <v>-17</v>
      </c>
      <c r="K16" s="459">
        <v>-20</v>
      </c>
      <c r="L16" s="459">
        <v>-19</v>
      </c>
      <c r="M16" s="459">
        <v>-19</v>
      </c>
    </row>
    <row r="17" spans="1:13" ht="16.5" customHeight="1">
      <c r="A17" s="578" t="s">
        <v>246</v>
      </c>
      <c r="B17" s="481">
        <v>-145</v>
      </c>
      <c r="C17" s="741"/>
      <c r="D17" s="481">
        <v>-46</v>
      </c>
      <c r="E17" s="459">
        <v>-33</v>
      </c>
      <c r="F17" s="459">
        <v>-66</v>
      </c>
      <c r="G17" s="705"/>
      <c r="H17" s="459">
        <v>-138</v>
      </c>
      <c r="I17" s="705"/>
      <c r="J17" s="459">
        <v>-43</v>
      </c>
      <c r="K17" s="459">
        <v>-27</v>
      </c>
      <c r="L17" s="459">
        <v>-33</v>
      </c>
      <c r="M17" s="459">
        <v>-35</v>
      </c>
    </row>
    <row r="18" spans="1:13" ht="16.5" customHeight="1">
      <c r="A18" s="578" t="s">
        <v>247</v>
      </c>
      <c r="B18" s="481">
        <v>-823</v>
      </c>
      <c r="C18" s="741"/>
      <c r="D18" s="481">
        <v>-286</v>
      </c>
      <c r="E18" s="459">
        <v>-270</v>
      </c>
      <c r="F18" s="459">
        <v>-267</v>
      </c>
      <c r="G18" s="705"/>
      <c r="H18" s="459">
        <v>-990</v>
      </c>
      <c r="I18" s="705"/>
      <c r="J18" s="459">
        <v>-295</v>
      </c>
      <c r="K18" s="459">
        <v>-207</v>
      </c>
      <c r="L18" s="459">
        <v>-252</v>
      </c>
      <c r="M18" s="459">
        <v>-236</v>
      </c>
    </row>
    <row r="19" spans="1:13" ht="16.5" customHeight="1">
      <c r="A19" s="578" t="s">
        <v>248</v>
      </c>
      <c r="B19" s="481">
        <v>-504</v>
      </c>
      <c r="C19" s="741"/>
      <c r="D19" s="481">
        <v>-88</v>
      </c>
      <c r="E19" s="459">
        <v>-127</v>
      </c>
      <c r="F19" s="459">
        <v>-289</v>
      </c>
      <c r="G19" s="705"/>
      <c r="H19" s="459">
        <v>-650</v>
      </c>
      <c r="I19" s="705"/>
      <c r="J19" s="459">
        <v>-92</v>
      </c>
      <c r="K19" s="459">
        <v>-161</v>
      </c>
      <c r="L19" s="459">
        <v>-113</v>
      </c>
      <c r="M19" s="459">
        <v>-284</v>
      </c>
    </row>
    <row r="20" spans="1:13" ht="16.5" customHeight="1">
      <c r="A20" s="578" t="s">
        <v>186</v>
      </c>
      <c r="B20" s="481">
        <v>-53</v>
      </c>
      <c r="C20" s="741"/>
      <c r="D20" s="481">
        <v>-3</v>
      </c>
      <c r="E20" s="459">
        <v>-21</v>
      </c>
      <c r="F20" s="459">
        <v>-29</v>
      </c>
      <c r="G20" s="705"/>
      <c r="H20" s="459">
        <v>-79</v>
      </c>
      <c r="I20" s="705"/>
      <c r="J20" s="459">
        <v>-14</v>
      </c>
      <c r="K20" s="459">
        <v>-19</v>
      </c>
      <c r="L20" s="459">
        <v>-28</v>
      </c>
      <c r="M20" s="459">
        <v>-18</v>
      </c>
    </row>
    <row r="21" spans="1:13" ht="16.5" customHeight="1">
      <c r="A21" s="627" t="s">
        <v>249</v>
      </c>
      <c r="B21" s="555">
        <v>-216</v>
      </c>
      <c r="C21" s="741"/>
      <c r="D21" s="555">
        <v>52</v>
      </c>
      <c r="E21" s="556">
        <v>44</v>
      </c>
      <c r="F21" s="556">
        <v>-312</v>
      </c>
      <c r="G21" s="705"/>
      <c r="H21" s="556">
        <v>381</v>
      </c>
      <c r="I21" s="705"/>
      <c r="J21" s="556">
        <v>227</v>
      </c>
      <c r="K21" s="556">
        <v>69</v>
      </c>
      <c r="L21" s="556">
        <v>174</v>
      </c>
      <c r="M21" s="556">
        <v>-89</v>
      </c>
    </row>
    <row r="22" spans="1:13" ht="16.5" customHeight="1">
      <c r="A22" s="628" t="s">
        <v>183</v>
      </c>
      <c r="B22" s="480">
        <v>5867</v>
      </c>
      <c r="C22" s="741"/>
      <c r="D22" s="480">
        <v>2258</v>
      </c>
      <c r="E22" s="458">
        <v>2093</v>
      </c>
      <c r="F22" s="458">
        <v>1516</v>
      </c>
      <c r="G22" s="705"/>
      <c r="H22" s="458">
        <v>7384</v>
      </c>
      <c r="I22" s="705"/>
      <c r="J22" s="458">
        <v>1788</v>
      </c>
      <c r="K22" s="458">
        <v>2043</v>
      </c>
      <c r="L22" s="458">
        <v>2057</v>
      </c>
      <c r="M22" s="458">
        <v>1496</v>
      </c>
    </row>
    <row r="23" spans="1:13" ht="16.5" customHeight="1">
      <c r="A23" s="578" t="s">
        <v>250</v>
      </c>
      <c r="B23" s="480">
        <v>-2835</v>
      </c>
      <c r="C23" s="741"/>
      <c r="D23" s="480">
        <v>-1013</v>
      </c>
      <c r="E23" s="459">
        <v>-972</v>
      </c>
      <c r="F23" s="459">
        <v>-850</v>
      </c>
      <c r="G23" s="705"/>
      <c r="H23" s="458">
        <v>-3971</v>
      </c>
      <c r="I23" s="705"/>
      <c r="J23" s="459">
        <v>-974</v>
      </c>
      <c r="K23" s="458">
        <v>-1010</v>
      </c>
      <c r="L23" s="458">
        <v>-1056</v>
      </c>
      <c r="M23" s="459">
        <v>-931</v>
      </c>
    </row>
    <row r="24" spans="1:13" ht="16.5" customHeight="1">
      <c r="A24" s="578" t="s">
        <v>184</v>
      </c>
      <c r="B24" s="481">
        <v>-110</v>
      </c>
      <c r="C24" s="741"/>
      <c r="D24" s="481">
        <v>-47</v>
      </c>
      <c r="E24" s="459">
        <v>-37</v>
      </c>
      <c r="F24" s="459">
        <v>-26</v>
      </c>
      <c r="G24" s="705"/>
      <c r="H24" s="459">
        <v>-149</v>
      </c>
      <c r="I24" s="705"/>
      <c r="J24" s="459">
        <v>-46</v>
      </c>
      <c r="K24" s="459">
        <v>-35</v>
      </c>
      <c r="L24" s="459">
        <v>-35</v>
      </c>
      <c r="M24" s="459">
        <v>-33</v>
      </c>
    </row>
    <row r="25" spans="1:13" ht="33.75" customHeight="1">
      <c r="A25" s="578" t="s">
        <v>251</v>
      </c>
      <c r="B25" s="481">
        <v>-51</v>
      </c>
      <c r="C25" s="741"/>
      <c r="D25" s="481">
        <v>-12</v>
      </c>
      <c r="E25" s="459">
        <v>-12</v>
      </c>
      <c r="F25" s="459">
        <v>-27</v>
      </c>
      <c r="G25" s="705"/>
      <c r="H25" s="459">
        <v>-16</v>
      </c>
      <c r="I25" s="705"/>
      <c r="J25" s="459">
        <v>0</v>
      </c>
      <c r="K25" s="459">
        <v>-3</v>
      </c>
      <c r="L25" s="459">
        <v>0</v>
      </c>
      <c r="M25" s="459">
        <v>-13</v>
      </c>
    </row>
    <row r="26" spans="1:13" ht="16.5" customHeight="1">
      <c r="A26" s="578" t="s">
        <v>186</v>
      </c>
      <c r="B26" s="481">
        <v>53</v>
      </c>
      <c r="C26" s="741"/>
      <c r="D26" s="481">
        <v>3</v>
      </c>
      <c r="E26" s="459">
        <v>21</v>
      </c>
      <c r="F26" s="459">
        <v>29</v>
      </c>
      <c r="G26" s="705"/>
      <c r="H26" s="459">
        <v>79</v>
      </c>
      <c r="I26" s="705"/>
      <c r="J26" s="459">
        <v>14</v>
      </c>
      <c r="K26" s="459">
        <v>19</v>
      </c>
      <c r="L26" s="459">
        <v>28</v>
      </c>
      <c r="M26" s="459">
        <v>18</v>
      </c>
    </row>
    <row r="27" spans="1:13" ht="16.5" customHeight="1">
      <c r="A27" s="627" t="s">
        <v>187</v>
      </c>
      <c r="B27" s="555">
        <v>0</v>
      </c>
      <c r="C27" s="741"/>
      <c r="D27" s="555">
        <v>0</v>
      </c>
      <c r="E27" s="556">
        <v>0</v>
      </c>
      <c r="F27" s="556">
        <v>0</v>
      </c>
      <c r="G27" s="705"/>
      <c r="H27" s="556">
        <v>240</v>
      </c>
      <c r="I27" s="705"/>
      <c r="J27" s="556">
        <v>240</v>
      </c>
      <c r="K27" s="556">
        <v>0</v>
      </c>
      <c r="L27" s="556">
        <v>0</v>
      </c>
      <c r="M27" s="556">
        <v>0</v>
      </c>
    </row>
    <row r="28" spans="1:13" ht="16.5" customHeight="1">
      <c r="A28" s="452" t="s">
        <v>253</v>
      </c>
      <c r="B28" s="480">
        <v>2924</v>
      </c>
      <c r="C28" s="741"/>
      <c r="D28" s="480">
        <v>1189</v>
      </c>
      <c r="E28" s="458">
        <v>1093</v>
      </c>
      <c r="F28" s="459">
        <v>642</v>
      </c>
      <c r="G28" s="705"/>
      <c r="H28" s="458">
        <v>3567</v>
      </c>
      <c r="I28" s="705"/>
      <c r="J28" s="458">
        <v>1022</v>
      </c>
      <c r="K28" s="458">
        <v>1014</v>
      </c>
      <c r="L28" s="459">
        <v>994</v>
      </c>
      <c r="M28" s="459">
        <v>537</v>
      </c>
    </row>
    <row r="29" spans="1:13" ht="16.5" customHeight="1">
      <c r="A29" s="578" t="s">
        <v>254</v>
      </c>
      <c r="B29" s="481">
        <v>-51</v>
      </c>
      <c r="C29" s="741"/>
      <c r="D29" s="481">
        <v>-1</v>
      </c>
      <c r="E29" s="459">
        <v>-50</v>
      </c>
      <c r="F29" s="459">
        <v>0</v>
      </c>
      <c r="G29" s="705"/>
      <c r="H29" s="459">
        <v>-395</v>
      </c>
      <c r="I29" s="705"/>
      <c r="J29" s="459">
        <v>0</v>
      </c>
      <c r="K29" s="459">
        <v>-151</v>
      </c>
      <c r="L29" s="459">
        <v>-21</v>
      </c>
      <c r="M29" s="459">
        <v>-223</v>
      </c>
    </row>
    <row r="30" spans="1:13" ht="16.5" customHeight="1">
      <c r="A30" s="578" t="s">
        <v>186</v>
      </c>
      <c r="B30" s="481">
        <v>-53</v>
      </c>
      <c r="C30" s="741"/>
      <c r="D30" s="481">
        <v>-3</v>
      </c>
      <c r="E30" s="459">
        <v>-21</v>
      </c>
      <c r="F30" s="459">
        <v>-29</v>
      </c>
      <c r="G30" s="705"/>
      <c r="H30" s="459">
        <v>-79</v>
      </c>
      <c r="I30" s="705"/>
      <c r="J30" s="459">
        <v>-14</v>
      </c>
      <c r="K30" s="459">
        <v>-19</v>
      </c>
      <c r="L30" s="459">
        <v>-28</v>
      </c>
      <c r="M30" s="459">
        <v>-18</v>
      </c>
    </row>
    <row r="31" spans="1:13" ht="16.5" customHeight="1">
      <c r="A31" s="578" t="s">
        <v>187</v>
      </c>
      <c r="B31" s="481">
        <v>0</v>
      </c>
      <c r="C31" s="741"/>
      <c r="D31" s="481">
        <v>0</v>
      </c>
      <c r="E31" s="459">
        <v>0</v>
      </c>
      <c r="F31" s="459">
        <v>0</v>
      </c>
      <c r="G31" s="705"/>
      <c r="H31" s="459">
        <v>-240</v>
      </c>
      <c r="I31" s="705"/>
      <c r="J31" s="459">
        <v>-240</v>
      </c>
      <c r="K31" s="459">
        <v>0</v>
      </c>
      <c r="L31" s="459">
        <v>0</v>
      </c>
      <c r="M31" s="459">
        <v>0</v>
      </c>
    </row>
    <row r="32" spans="1:13" ht="16.5" customHeight="1">
      <c r="A32" s="578" t="s">
        <v>255</v>
      </c>
      <c r="B32" s="481">
        <v>0</v>
      </c>
      <c r="C32" s="741"/>
      <c r="D32" s="481">
        <v>0</v>
      </c>
      <c r="E32" s="459">
        <v>0</v>
      </c>
      <c r="F32" s="459">
        <v>0</v>
      </c>
      <c r="G32" s="705"/>
      <c r="H32" s="459">
        <v>-56</v>
      </c>
      <c r="I32" s="705"/>
      <c r="J32" s="459">
        <v>-1</v>
      </c>
      <c r="K32" s="459">
        <v>-19</v>
      </c>
      <c r="L32" s="459">
        <v>0</v>
      </c>
      <c r="M32" s="459">
        <v>-36</v>
      </c>
    </row>
    <row r="33" spans="1:13" ht="16.5" customHeight="1">
      <c r="A33" s="578" t="s">
        <v>256</v>
      </c>
      <c r="B33" s="481">
        <v>0</v>
      </c>
      <c r="C33" s="741"/>
      <c r="D33" s="481">
        <v>0</v>
      </c>
      <c r="E33" s="459">
        <v>0</v>
      </c>
      <c r="F33" s="459">
        <v>0</v>
      </c>
      <c r="G33" s="705"/>
      <c r="H33" s="459">
        <v>68</v>
      </c>
      <c r="I33" s="705"/>
      <c r="J33" s="459">
        <v>0</v>
      </c>
      <c r="K33" s="459">
        <v>0</v>
      </c>
      <c r="L33" s="459">
        <v>0</v>
      </c>
      <c r="M33" s="459">
        <v>68</v>
      </c>
    </row>
    <row r="34" spans="1:13" ht="16.5" customHeight="1">
      <c r="A34" s="578" t="s">
        <v>257</v>
      </c>
      <c r="B34" s="481">
        <v>12</v>
      </c>
      <c r="C34" s="741"/>
      <c r="D34" s="481">
        <v>4</v>
      </c>
      <c r="E34" s="459">
        <v>32</v>
      </c>
      <c r="F34" s="459">
        <v>-24</v>
      </c>
      <c r="G34" s="705"/>
      <c r="H34" s="459">
        <v>-32</v>
      </c>
      <c r="I34" s="705"/>
      <c r="J34" s="459">
        <v>32</v>
      </c>
      <c r="K34" s="459">
        <v>-9</v>
      </c>
      <c r="L34" s="459">
        <v>-20</v>
      </c>
      <c r="M34" s="459">
        <v>-35</v>
      </c>
    </row>
    <row r="35" spans="1:13" ht="16.5" customHeight="1">
      <c r="A35" s="578" t="s">
        <v>272</v>
      </c>
      <c r="B35" s="481">
        <v>-222</v>
      </c>
      <c r="C35" s="741"/>
      <c r="D35" s="480">
        <v>-1066</v>
      </c>
      <c r="E35" s="459">
        <v>277</v>
      </c>
      <c r="F35" s="459">
        <v>567</v>
      </c>
      <c r="G35" s="705"/>
      <c r="H35" s="459">
        <v>-123</v>
      </c>
      <c r="I35" s="705"/>
      <c r="J35" s="459">
        <v>-133</v>
      </c>
      <c r="K35" s="459">
        <v>-30</v>
      </c>
      <c r="L35" s="459">
        <v>97</v>
      </c>
      <c r="M35" s="459">
        <v>-57</v>
      </c>
    </row>
    <row r="36" spans="1:13" ht="16.5" customHeight="1">
      <c r="A36" s="578" t="s">
        <v>259</v>
      </c>
      <c r="B36" s="481">
        <v>31</v>
      </c>
      <c r="C36" s="741"/>
      <c r="D36" s="481">
        <v>0</v>
      </c>
      <c r="E36" s="459">
        <v>0</v>
      </c>
      <c r="F36" s="459">
        <v>31</v>
      </c>
      <c r="G36" s="705"/>
      <c r="H36" s="459">
        <v>-2</v>
      </c>
      <c r="I36" s="705"/>
      <c r="J36" s="459">
        <v>0</v>
      </c>
      <c r="K36" s="459">
        <v>0</v>
      </c>
      <c r="L36" s="459">
        <v>-2</v>
      </c>
      <c r="M36" s="459">
        <v>0</v>
      </c>
    </row>
    <row r="37" spans="1:13" ht="16.5" customHeight="1">
      <c r="A37" s="578" t="s">
        <v>260</v>
      </c>
      <c r="B37" s="480">
        <v>1954</v>
      </c>
      <c r="C37" s="741"/>
      <c r="D37" s="481">
        <v>549</v>
      </c>
      <c r="E37" s="458">
        <v>1405</v>
      </c>
      <c r="F37" s="459">
        <v>0</v>
      </c>
      <c r="G37" s="705"/>
      <c r="H37" s="458">
        <v>2996</v>
      </c>
      <c r="I37" s="705"/>
      <c r="J37" s="459">
        <v>0</v>
      </c>
      <c r="K37" s="458">
        <v>1530</v>
      </c>
      <c r="L37" s="459">
        <v>0</v>
      </c>
      <c r="M37" s="458">
        <v>1466</v>
      </c>
    </row>
    <row r="38" spans="1:13" ht="16.5" customHeight="1">
      <c r="A38" s="578" t="s">
        <v>261</v>
      </c>
      <c r="B38" s="480">
        <v>-2029</v>
      </c>
      <c r="C38" s="741"/>
      <c r="D38" s="481">
        <v>-226</v>
      </c>
      <c r="E38" s="458">
        <v>-1599</v>
      </c>
      <c r="F38" s="459">
        <v>-204</v>
      </c>
      <c r="G38" s="705"/>
      <c r="H38" s="458">
        <v>-2713</v>
      </c>
      <c r="I38" s="705"/>
      <c r="J38" s="459">
        <v>-338</v>
      </c>
      <c r="K38" s="458">
        <v>-1134</v>
      </c>
      <c r="L38" s="458">
        <v>-1068</v>
      </c>
      <c r="M38" s="459">
        <v>-173</v>
      </c>
    </row>
    <row r="39" spans="1:13" ht="16.5" customHeight="1">
      <c r="A39" s="578" t="s">
        <v>262</v>
      </c>
      <c r="B39" s="481">
        <v>225</v>
      </c>
      <c r="C39" s="741"/>
      <c r="D39" s="481">
        <v>161</v>
      </c>
      <c r="E39" s="459">
        <v>44</v>
      </c>
      <c r="F39" s="459">
        <v>20</v>
      </c>
      <c r="G39" s="705"/>
      <c r="H39" s="459">
        <v>11</v>
      </c>
      <c r="I39" s="705"/>
      <c r="J39" s="459">
        <v>8</v>
      </c>
      <c r="K39" s="459">
        <v>1</v>
      </c>
      <c r="L39" s="459">
        <v>1</v>
      </c>
      <c r="M39" s="459">
        <v>1</v>
      </c>
    </row>
    <row r="40" spans="1:13" ht="16.5" customHeight="1">
      <c r="A40" s="578" t="s">
        <v>273</v>
      </c>
      <c r="B40" s="481">
        <v>0</v>
      </c>
      <c r="C40" s="741"/>
      <c r="D40" s="481">
        <v>0</v>
      </c>
      <c r="E40" s="459">
        <v>0</v>
      </c>
      <c r="F40" s="459">
        <v>0</v>
      </c>
      <c r="G40" s="705"/>
      <c r="H40" s="459">
        <v>-175</v>
      </c>
      <c r="I40" s="705"/>
      <c r="J40" s="459">
        <v>0</v>
      </c>
      <c r="K40" s="459">
        <v>0</v>
      </c>
      <c r="L40" s="459">
        <v>0</v>
      </c>
      <c r="M40" s="459">
        <v>-175</v>
      </c>
    </row>
    <row r="41" spans="1:13" ht="16.5" customHeight="1">
      <c r="A41" s="578" t="s">
        <v>264</v>
      </c>
      <c r="B41" s="481">
        <v>-100</v>
      </c>
      <c r="C41" s="741"/>
      <c r="D41" s="481">
        <v>-14</v>
      </c>
      <c r="E41" s="459">
        <v>-10</v>
      </c>
      <c r="F41" s="459">
        <v>-76</v>
      </c>
      <c r="G41" s="705"/>
      <c r="H41" s="459">
        <v>-222</v>
      </c>
      <c r="I41" s="705"/>
      <c r="J41" s="459">
        <v>-46</v>
      </c>
      <c r="K41" s="459">
        <v>-39</v>
      </c>
      <c r="L41" s="459">
        <v>-49</v>
      </c>
      <c r="M41" s="459">
        <v>-88</v>
      </c>
    </row>
    <row r="42" spans="1:13" ht="16.5" customHeight="1">
      <c r="A42" s="578" t="s">
        <v>265</v>
      </c>
      <c r="B42" s="480">
        <v>-2103</v>
      </c>
      <c r="C42" s="741"/>
      <c r="D42" s="481">
        <v>-713</v>
      </c>
      <c r="E42" s="459">
        <v>-712</v>
      </c>
      <c r="F42" s="459">
        <v>-678</v>
      </c>
      <c r="G42" s="705"/>
      <c r="H42" s="458">
        <v>-2679</v>
      </c>
      <c r="I42" s="705"/>
      <c r="J42" s="459">
        <v>-677</v>
      </c>
      <c r="K42" s="459">
        <v>-678</v>
      </c>
      <c r="L42" s="459">
        <v>-678</v>
      </c>
      <c r="M42" s="459">
        <v>-646</v>
      </c>
    </row>
    <row r="43" spans="1:13" ht="33.75" customHeight="1">
      <c r="A43" s="578" t="s">
        <v>266</v>
      </c>
      <c r="B43" s="481">
        <v>0</v>
      </c>
      <c r="C43" s="741"/>
      <c r="D43" s="481">
        <v>0</v>
      </c>
      <c r="E43" s="459">
        <v>0</v>
      </c>
      <c r="F43" s="459">
        <v>0</v>
      </c>
      <c r="G43" s="705"/>
      <c r="H43" s="459">
        <v>-51</v>
      </c>
      <c r="I43" s="705"/>
      <c r="J43" s="459">
        <v>0</v>
      </c>
      <c r="K43" s="459">
        <v>-10</v>
      </c>
      <c r="L43" s="459">
        <v>-12</v>
      </c>
      <c r="M43" s="459">
        <v>-29</v>
      </c>
    </row>
    <row r="44" spans="1:13" ht="16.5" customHeight="1">
      <c r="A44" s="578" t="s">
        <v>267</v>
      </c>
      <c r="B44" s="686">
        <v>-47</v>
      </c>
      <c r="C44" s="741"/>
      <c r="D44" s="686">
        <v>-8</v>
      </c>
      <c r="E44" s="687">
        <v>-33</v>
      </c>
      <c r="F44" s="687">
        <v>-6</v>
      </c>
      <c r="G44" s="705"/>
      <c r="H44" s="687">
        <v>-75</v>
      </c>
      <c r="I44" s="705"/>
      <c r="J44" s="687">
        <v>-14</v>
      </c>
      <c r="K44" s="687">
        <v>-20</v>
      </c>
      <c r="L44" s="687">
        <v>-23</v>
      </c>
      <c r="M44" s="687">
        <v>-18</v>
      </c>
    </row>
    <row r="45" spans="1:13" ht="16.5" customHeight="1">
      <c r="A45" s="456"/>
      <c r="B45" s="557">
        <v>-2383</v>
      </c>
      <c r="C45" s="741"/>
      <c r="D45" s="557">
        <v>-1317</v>
      </c>
      <c r="E45" s="556">
        <v>-667</v>
      </c>
      <c r="F45" s="556">
        <v>-399</v>
      </c>
      <c r="G45" s="705"/>
      <c r="H45" s="558">
        <v>-3767</v>
      </c>
      <c r="I45" s="705"/>
      <c r="J45" s="558">
        <v>-1423</v>
      </c>
      <c r="K45" s="556">
        <v>-578</v>
      </c>
      <c r="L45" s="558">
        <v>-1803</v>
      </c>
      <c r="M45" s="556">
        <v>37</v>
      </c>
    </row>
    <row r="46" spans="1:13" ht="16.5" customHeight="1">
      <c r="A46" s="629" t="s">
        <v>271</v>
      </c>
      <c r="B46" s="481">
        <v>541</v>
      </c>
      <c r="C46" s="741"/>
      <c r="D46" s="481">
        <v>-128</v>
      </c>
      <c r="E46" s="459">
        <v>426</v>
      </c>
      <c r="F46" s="459">
        <v>243</v>
      </c>
      <c r="G46" s="705"/>
      <c r="H46" s="459">
        <v>-200</v>
      </c>
      <c r="I46" s="705"/>
      <c r="J46" s="459">
        <v>-401</v>
      </c>
      <c r="K46" s="459">
        <v>436</v>
      </c>
      <c r="L46" s="459">
        <v>-809</v>
      </c>
      <c r="M46" s="459">
        <v>574</v>
      </c>
    </row>
    <row r="47" spans="1:13" ht="16.5" customHeight="1">
      <c r="A47" s="572" t="s">
        <v>269</v>
      </c>
      <c r="B47" s="481">
        <v>425</v>
      </c>
      <c r="C47" s="741"/>
      <c r="D47" s="480">
        <v>1094</v>
      </c>
      <c r="E47" s="459">
        <v>668</v>
      </c>
      <c r="F47" s="459">
        <v>425</v>
      </c>
      <c r="G47" s="705"/>
      <c r="H47" s="459">
        <v>625</v>
      </c>
      <c r="I47" s="705"/>
      <c r="J47" s="459">
        <v>826</v>
      </c>
      <c r="K47" s="459">
        <v>390</v>
      </c>
      <c r="L47" s="458">
        <v>1199</v>
      </c>
      <c r="M47" s="459">
        <v>625</v>
      </c>
    </row>
    <row r="48" spans="1:13" ht="16.5" customHeight="1">
      <c r="A48" s="576" t="s">
        <v>270</v>
      </c>
      <c r="B48" s="683">
        <v>966</v>
      </c>
      <c r="C48" s="741"/>
      <c r="D48" s="683">
        <v>966</v>
      </c>
      <c r="E48" s="684">
        <v>1094</v>
      </c>
      <c r="F48" s="685">
        <v>668</v>
      </c>
      <c r="G48" s="705"/>
      <c r="H48" s="685">
        <v>425</v>
      </c>
      <c r="I48" s="705"/>
      <c r="J48" s="685">
        <v>425</v>
      </c>
      <c r="K48" s="685">
        <v>826</v>
      </c>
      <c r="L48" s="685">
        <v>390</v>
      </c>
      <c r="M48" s="684">
        <v>1199</v>
      </c>
    </row>
    <row r="49" spans="1:13" ht="6.75" customHeight="1">
      <c r="A49" s="153"/>
      <c r="B49" s="146"/>
      <c r="C49" s="146"/>
      <c r="D49" s="146"/>
      <c r="E49" s="153"/>
      <c r="F49" s="153"/>
      <c r="G49" s="153"/>
      <c r="H49" s="153"/>
      <c r="I49" s="153"/>
      <c r="J49" s="153"/>
      <c r="K49" s="146"/>
      <c r="L49" s="153"/>
      <c r="M49" s="153"/>
    </row>
    <row r="50" spans="1:13" ht="18" customHeight="1">
      <c r="A50" s="195"/>
      <c r="B50" s="457"/>
      <c r="C50" s="457"/>
      <c r="D50" s="457"/>
      <c r="E50" s="195"/>
      <c r="F50" s="195"/>
      <c r="G50" s="195"/>
      <c r="H50" s="195"/>
      <c r="I50" s="195"/>
      <c r="J50" s="457"/>
      <c r="K50" s="457"/>
      <c r="L50" s="195"/>
      <c r="M50" s="195"/>
    </row>
    <row r="51" spans="1:13" ht="12.75" customHeight="1">
      <c r="A51" s="153"/>
      <c r="B51" s="146"/>
      <c r="C51" s="146"/>
      <c r="D51" s="146"/>
      <c r="E51" s="153"/>
      <c r="F51" s="153"/>
      <c r="G51" s="153"/>
      <c r="H51" s="153"/>
      <c r="I51" s="153"/>
      <c r="J51" s="146"/>
      <c r="K51" s="146"/>
      <c r="L51" s="153"/>
      <c r="M51" s="153"/>
    </row>
    <row r="52" spans="1:13" ht="18" customHeight="1">
      <c r="A52" s="153"/>
      <c r="B52" s="146"/>
      <c r="C52" s="146"/>
      <c r="D52" s="146"/>
      <c r="E52" s="153"/>
      <c r="F52" s="153"/>
      <c r="G52" s="153"/>
      <c r="H52" s="153"/>
      <c r="I52" s="153"/>
      <c r="J52" s="146"/>
      <c r="K52" s="146"/>
      <c r="L52" s="153"/>
      <c r="M52" s="153"/>
    </row>
    <row r="53" spans="1:13" ht="15" customHeight="1">
      <c r="A53" s="61"/>
      <c r="B53" s="84"/>
      <c r="C53" s="146"/>
      <c r="D53" s="84"/>
      <c r="E53" s="86"/>
      <c r="F53" s="86"/>
      <c r="G53" s="153"/>
      <c r="H53" s="86"/>
      <c r="I53" s="153"/>
      <c r="J53" s="84"/>
      <c r="K53" s="84"/>
      <c r="L53" s="86"/>
      <c r="M53" s="86"/>
    </row>
    <row r="54" spans="1:13" ht="13.5" customHeight="1">
      <c r="A54" s="153"/>
      <c r="B54" s="146"/>
      <c r="C54" s="146"/>
      <c r="D54" s="146"/>
      <c r="E54" s="153"/>
      <c r="F54" s="153"/>
      <c r="G54" s="153"/>
      <c r="H54" s="153"/>
      <c r="I54" s="153"/>
      <c r="J54" s="146"/>
      <c r="K54" s="146"/>
      <c r="L54" s="153"/>
      <c r="M54" s="153"/>
    </row>
    <row r="55" spans="1:13" ht="15" customHeight="1">
      <c r="A55" s="195"/>
      <c r="B55" s="457"/>
      <c r="C55" s="457"/>
      <c r="D55" s="457"/>
      <c r="E55" s="195"/>
      <c r="F55" s="195"/>
      <c r="G55" s="195"/>
      <c r="H55" s="195"/>
      <c r="I55" s="195"/>
      <c r="J55" s="457"/>
      <c r="K55" s="457"/>
      <c r="L55" s="195"/>
      <c r="M55" s="195"/>
    </row>
    <row r="56" spans="1:13" ht="15" customHeight="1">
      <c r="A56" s="153"/>
      <c r="B56" s="146"/>
      <c r="C56" s="146"/>
      <c r="D56" s="146"/>
      <c r="E56" s="153"/>
      <c r="F56" s="153"/>
      <c r="G56" s="153"/>
      <c r="H56" s="153"/>
      <c r="I56" s="153"/>
      <c r="J56" s="146"/>
      <c r="K56" s="146"/>
      <c r="L56" s="153"/>
      <c r="M56" s="153"/>
    </row>
    <row r="57" spans="1:13" ht="15" customHeight="1">
      <c r="A57" s="153"/>
      <c r="B57" s="146"/>
      <c r="C57" s="146"/>
      <c r="D57" s="146"/>
      <c r="E57" s="153"/>
      <c r="F57" s="153"/>
      <c r="G57" s="153"/>
      <c r="H57" s="153"/>
      <c r="I57" s="153"/>
      <c r="J57" s="146"/>
      <c r="K57" s="146"/>
      <c r="L57" s="153"/>
      <c r="M57" s="153"/>
    </row>
    <row r="58" spans="1:13" ht="15" customHeight="1">
      <c r="A58" s="153"/>
      <c r="B58" s="146"/>
      <c r="C58" s="146"/>
      <c r="D58" s="146"/>
      <c r="E58" s="153"/>
      <c r="F58" s="153"/>
      <c r="G58" s="153"/>
      <c r="H58" s="153"/>
      <c r="I58" s="153"/>
      <c r="J58" s="146"/>
      <c r="K58" s="146"/>
      <c r="L58" s="153"/>
      <c r="M58" s="153"/>
    </row>
    <row r="59" spans="1:13" ht="15" customHeight="1">
      <c r="A59" s="153"/>
      <c r="B59" s="146"/>
      <c r="C59" s="146"/>
      <c r="D59" s="146"/>
      <c r="E59" s="153"/>
      <c r="F59" s="153"/>
      <c r="G59" s="153"/>
      <c r="H59" s="153"/>
      <c r="I59" s="153"/>
      <c r="J59" s="146"/>
      <c r="K59" s="146"/>
      <c r="L59" s="153"/>
      <c r="M59" s="153"/>
    </row>
    <row r="60" spans="1:13" ht="15" customHeight="1">
      <c r="A60" s="153"/>
      <c r="B60" s="146"/>
      <c r="C60" s="146"/>
      <c r="D60" s="146"/>
      <c r="E60" s="153"/>
      <c r="F60" s="153"/>
      <c r="G60" s="153"/>
      <c r="H60" s="153"/>
      <c r="I60" s="153"/>
      <c r="J60" s="146"/>
      <c r="K60" s="146"/>
      <c r="L60" s="153"/>
      <c r="M60" s="153"/>
    </row>
    <row r="61" spans="1:13" ht="15" customHeight="1">
      <c r="A61" s="153"/>
      <c r="B61" s="146"/>
      <c r="C61" s="146"/>
      <c r="D61" s="146"/>
      <c r="E61" s="153"/>
      <c r="F61" s="153"/>
      <c r="G61" s="153"/>
      <c r="H61" s="153"/>
      <c r="I61" s="153"/>
      <c r="J61" s="146"/>
      <c r="K61" s="146"/>
      <c r="L61" s="153"/>
      <c r="M61" s="153"/>
    </row>
    <row r="62" spans="1:13" ht="12.75" customHeight="1">
      <c r="A62" s="153"/>
      <c r="B62" s="146"/>
      <c r="C62" s="146"/>
      <c r="D62" s="146"/>
      <c r="E62" s="153"/>
      <c r="F62" s="153"/>
      <c r="G62" s="153"/>
      <c r="H62" s="153"/>
      <c r="I62" s="153"/>
      <c r="J62" s="146"/>
      <c r="K62" s="146"/>
      <c r="L62" s="153"/>
      <c r="M62" s="153"/>
    </row>
    <row r="63" spans="1:13" ht="12.75" customHeight="1">
      <c r="A63" s="153"/>
      <c r="B63" s="146"/>
      <c r="C63" s="146"/>
      <c r="D63" s="146"/>
      <c r="E63" s="153"/>
      <c r="F63" s="153"/>
      <c r="G63" s="153"/>
      <c r="H63" s="153"/>
      <c r="I63" s="153"/>
      <c r="J63" s="146"/>
      <c r="K63" s="146"/>
      <c r="L63" s="153"/>
      <c r="M63" s="153"/>
    </row>
    <row r="64" spans="1:13" ht="12.75" customHeight="1">
      <c r="A64" s="153"/>
      <c r="B64" s="146"/>
      <c r="C64" s="146"/>
      <c r="D64" s="146"/>
      <c r="E64" s="153"/>
      <c r="F64" s="153"/>
      <c r="G64" s="153"/>
      <c r="H64" s="153"/>
      <c r="I64" s="153"/>
      <c r="J64" s="146"/>
      <c r="K64" s="146"/>
      <c r="L64" s="153"/>
      <c r="M64" s="153"/>
    </row>
    <row r="65" spans="1:13" ht="12.75" customHeight="1">
      <c r="A65" s="153"/>
      <c r="B65" s="146"/>
      <c r="C65" s="146"/>
      <c r="D65" s="146"/>
      <c r="E65" s="153"/>
      <c r="F65" s="153"/>
      <c r="G65" s="153"/>
      <c r="H65" s="153"/>
      <c r="I65" s="153"/>
      <c r="J65" s="146"/>
      <c r="K65" s="146"/>
      <c r="L65" s="153"/>
      <c r="M65" s="153"/>
    </row>
    <row r="66" spans="1:13" ht="12.75" customHeight="1">
      <c r="A66" s="153"/>
      <c r="B66" s="146"/>
      <c r="C66" s="146"/>
      <c r="D66" s="146"/>
      <c r="E66" s="153"/>
      <c r="F66" s="153"/>
      <c r="G66" s="153"/>
      <c r="H66" s="153"/>
      <c r="I66" s="153"/>
      <c r="J66" s="146"/>
      <c r="K66" s="146"/>
      <c r="L66" s="153"/>
      <c r="M66" s="153"/>
    </row>
    <row r="67" spans="1:13" ht="12.75" customHeight="1">
      <c r="A67" s="153"/>
      <c r="B67" s="146"/>
      <c r="C67" s="146"/>
      <c r="D67" s="146"/>
      <c r="E67" s="153"/>
      <c r="F67" s="153"/>
      <c r="G67" s="153"/>
      <c r="H67" s="153"/>
      <c r="I67" s="153"/>
      <c r="J67" s="146"/>
      <c r="K67" s="146"/>
      <c r="L67" s="153"/>
      <c r="M67" s="153"/>
    </row>
    <row r="68" spans="1:13" ht="12.75" customHeight="1">
      <c r="A68" s="153"/>
      <c r="B68" s="146"/>
      <c r="C68" s="146"/>
      <c r="D68" s="146"/>
      <c r="E68" s="153"/>
      <c r="F68" s="153"/>
      <c r="G68" s="153"/>
      <c r="H68" s="153"/>
      <c r="I68" s="153"/>
      <c r="J68" s="146"/>
      <c r="K68" s="146"/>
      <c r="L68" s="153"/>
      <c r="M68" s="153"/>
    </row>
    <row r="69" spans="1:13" ht="12.75" customHeight="1">
      <c r="A69" s="153"/>
      <c r="B69" s="146"/>
      <c r="C69" s="146"/>
      <c r="D69" s="146"/>
      <c r="E69" s="153"/>
      <c r="F69" s="153"/>
      <c r="G69" s="153"/>
      <c r="H69" s="153"/>
      <c r="I69" s="153"/>
      <c r="J69" s="146"/>
      <c r="K69" s="146"/>
      <c r="L69" s="153"/>
      <c r="M69" s="153"/>
    </row>
    <row r="70" spans="1:13" ht="12.75" customHeight="1">
      <c r="A70" s="153"/>
      <c r="B70" s="146"/>
      <c r="C70" s="146"/>
      <c r="D70" s="146"/>
      <c r="E70" s="153"/>
      <c r="F70" s="153"/>
      <c r="G70" s="153"/>
      <c r="H70" s="153"/>
      <c r="I70" s="153"/>
      <c r="J70" s="146"/>
      <c r="K70" s="146"/>
      <c r="L70" s="153"/>
      <c r="M70" s="153"/>
    </row>
    <row r="71" spans="1:13" ht="12.75" customHeight="1">
      <c r="A71" s="153"/>
      <c r="B71" s="146"/>
      <c r="C71" s="146"/>
      <c r="D71" s="146"/>
      <c r="E71" s="153"/>
      <c r="F71" s="153"/>
      <c r="G71" s="153"/>
      <c r="H71" s="153"/>
      <c r="I71" s="153"/>
      <c r="J71" s="146"/>
      <c r="K71" s="146"/>
      <c r="L71" s="153"/>
      <c r="M71" s="153"/>
    </row>
    <row r="72" spans="1:13" ht="12.75" customHeight="1">
      <c r="A72" s="153"/>
      <c r="B72" s="146"/>
      <c r="C72" s="146"/>
      <c r="D72" s="146"/>
      <c r="E72" s="153"/>
      <c r="F72" s="153"/>
      <c r="G72" s="153"/>
      <c r="H72" s="153"/>
      <c r="I72" s="153"/>
      <c r="J72" s="146"/>
      <c r="K72" s="146"/>
      <c r="L72" s="153"/>
      <c r="M72" s="153"/>
    </row>
    <row r="73" spans="1:13" ht="12.75" customHeight="1">
      <c r="A73" s="153"/>
      <c r="B73" s="146"/>
      <c r="C73" s="146"/>
      <c r="D73" s="146"/>
      <c r="E73" s="153"/>
      <c r="F73" s="153"/>
      <c r="G73" s="153"/>
      <c r="H73" s="153"/>
      <c r="I73" s="153"/>
      <c r="J73" s="146"/>
      <c r="K73" s="146"/>
      <c r="L73" s="153"/>
      <c r="M73" s="153"/>
    </row>
    <row r="74" spans="1:13" ht="12.75" customHeight="1">
      <c r="A74" s="153"/>
      <c r="B74" s="146"/>
      <c r="C74" s="146"/>
      <c r="D74" s="146"/>
      <c r="E74" s="153"/>
      <c r="F74" s="153"/>
      <c r="G74" s="153"/>
      <c r="H74" s="153"/>
      <c r="I74" s="153"/>
      <c r="J74" s="146"/>
      <c r="K74" s="146"/>
      <c r="L74" s="153"/>
      <c r="M74" s="153"/>
    </row>
    <row r="75" spans="1:13" ht="12.75" customHeight="1">
      <c r="A75" s="153"/>
      <c r="B75" s="146"/>
      <c r="C75" s="146"/>
      <c r="D75" s="146"/>
      <c r="E75" s="153"/>
      <c r="F75" s="153"/>
      <c r="G75" s="153"/>
      <c r="H75" s="153"/>
      <c r="I75" s="153"/>
      <c r="J75" s="146"/>
      <c r="K75" s="146"/>
      <c r="L75" s="153"/>
      <c r="M75" s="153"/>
    </row>
    <row r="76" spans="1:13" ht="12.75" customHeight="1">
      <c r="A76" s="153"/>
      <c r="B76" s="146"/>
      <c r="C76" s="146"/>
      <c r="D76" s="146"/>
      <c r="E76" s="153"/>
      <c r="F76" s="153"/>
      <c r="G76" s="153"/>
      <c r="H76" s="153"/>
      <c r="I76" s="153"/>
      <c r="J76" s="146"/>
      <c r="K76" s="146"/>
      <c r="L76" s="153"/>
      <c r="M76" s="153"/>
    </row>
    <row r="77" spans="1:13" ht="12.75" customHeight="1">
      <c r="A77" s="153"/>
      <c r="B77" s="146"/>
      <c r="C77" s="146"/>
      <c r="D77" s="146"/>
      <c r="E77" s="153"/>
      <c r="F77" s="153"/>
      <c r="G77" s="153"/>
      <c r="H77" s="153"/>
      <c r="I77" s="153"/>
      <c r="J77" s="146"/>
      <c r="K77" s="146"/>
      <c r="L77" s="153"/>
      <c r="M77" s="153"/>
    </row>
    <row r="78" spans="1:13" ht="12.75" customHeight="1">
      <c r="A78" s="153"/>
      <c r="B78" s="146"/>
      <c r="C78" s="146"/>
      <c r="D78" s="146"/>
      <c r="E78" s="153"/>
      <c r="F78" s="153"/>
      <c r="G78" s="153"/>
      <c r="H78" s="153"/>
      <c r="I78" s="153"/>
      <c r="J78" s="146"/>
      <c r="K78" s="146"/>
      <c r="L78" s="153"/>
      <c r="M78" s="153"/>
    </row>
    <row r="79" spans="1:13" ht="12.75" customHeight="1">
      <c r="A79" s="153"/>
      <c r="B79" s="146"/>
      <c r="C79" s="146"/>
      <c r="D79" s="146"/>
      <c r="E79" s="153"/>
      <c r="F79" s="153"/>
      <c r="G79" s="153"/>
      <c r="H79" s="153"/>
      <c r="I79" s="153"/>
      <c r="J79" s="146"/>
      <c r="K79" s="146"/>
      <c r="L79" s="153"/>
      <c r="M79" s="153"/>
    </row>
    <row r="80" spans="1:13" ht="12.75" customHeight="1">
      <c r="A80" s="153"/>
      <c r="B80" s="146"/>
      <c r="C80" s="146"/>
      <c r="D80" s="146"/>
      <c r="E80" s="153"/>
      <c r="F80" s="153"/>
      <c r="G80" s="153"/>
      <c r="H80" s="153"/>
      <c r="I80" s="153"/>
      <c r="J80" s="146"/>
      <c r="K80" s="146"/>
      <c r="L80" s="153"/>
      <c r="M80" s="153"/>
    </row>
    <row r="81" spans="1:13" ht="12.75" customHeight="1">
      <c r="A81" s="153"/>
      <c r="B81" s="146"/>
      <c r="C81" s="146"/>
      <c r="D81" s="146"/>
      <c r="E81" s="153"/>
      <c r="F81" s="153"/>
      <c r="G81" s="153"/>
      <c r="H81" s="153"/>
      <c r="I81" s="153"/>
      <c r="J81" s="146"/>
      <c r="K81" s="146"/>
      <c r="L81" s="153"/>
      <c r="M81" s="153"/>
    </row>
    <row r="82" spans="1:13" ht="12.75" customHeight="1">
      <c r="A82" s="153"/>
      <c r="B82" s="146"/>
      <c r="C82" s="146"/>
      <c r="D82" s="146"/>
      <c r="E82" s="153"/>
      <c r="F82" s="153"/>
      <c r="G82" s="153"/>
      <c r="H82" s="153"/>
      <c r="I82" s="153"/>
      <c r="J82" s="146"/>
      <c r="K82" s="146"/>
      <c r="L82" s="153"/>
      <c r="M82" s="153"/>
    </row>
    <row r="83" spans="1:13" ht="12.75" customHeight="1">
      <c r="A83" s="153"/>
      <c r="B83" s="146"/>
      <c r="C83" s="146"/>
      <c r="D83" s="146"/>
      <c r="E83" s="153"/>
      <c r="F83" s="153"/>
      <c r="G83" s="153"/>
      <c r="H83" s="153"/>
      <c r="I83" s="153"/>
      <c r="J83" s="146"/>
      <c r="K83" s="146"/>
      <c r="L83" s="153"/>
      <c r="M83" s="153"/>
    </row>
    <row r="84" spans="1:13" ht="12.75" customHeight="1">
      <c r="A84" s="153"/>
      <c r="B84" s="146"/>
      <c r="C84" s="146"/>
      <c r="D84" s="146"/>
      <c r="E84" s="153"/>
      <c r="F84" s="153"/>
      <c r="G84" s="153"/>
      <c r="H84" s="153"/>
      <c r="I84" s="153"/>
      <c r="J84" s="146"/>
      <c r="K84" s="146"/>
      <c r="L84" s="153"/>
      <c r="M84" s="153"/>
    </row>
    <row r="85" spans="1:13" ht="12.75" customHeight="1">
      <c r="A85" s="153"/>
      <c r="B85" s="146"/>
      <c r="C85" s="146"/>
      <c r="D85" s="146"/>
      <c r="E85" s="153"/>
      <c r="F85" s="153"/>
      <c r="G85" s="153"/>
      <c r="H85" s="153"/>
      <c r="I85" s="153"/>
      <c r="J85" s="146"/>
      <c r="K85" s="146"/>
      <c r="L85" s="153"/>
      <c r="M85" s="153"/>
    </row>
    <row r="86" spans="1:13" ht="12.75" customHeight="1">
      <c r="A86" s="153"/>
      <c r="B86" s="146"/>
      <c r="C86" s="146"/>
      <c r="D86" s="146"/>
      <c r="E86" s="153"/>
      <c r="F86" s="153"/>
      <c r="G86" s="153"/>
      <c r="H86" s="153"/>
      <c r="I86" s="153"/>
      <c r="J86" s="146"/>
      <c r="K86" s="146"/>
      <c r="L86" s="153"/>
      <c r="M86" s="153"/>
    </row>
    <row r="87" spans="1:13" ht="12.75" customHeight="1">
      <c r="A87" s="153"/>
      <c r="B87" s="146"/>
      <c r="C87" s="146"/>
      <c r="D87" s="146"/>
      <c r="E87" s="153"/>
      <c r="F87" s="153"/>
      <c r="G87" s="153"/>
      <c r="H87" s="153"/>
      <c r="I87" s="153"/>
      <c r="J87" s="146"/>
      <c r="K87" s="146"/>
      <c r="L87" s="153"/>
      <c r="M87" s="153"/>
    </row>
    <row r="88" spans="1:13" ht="12.75" customHeight="1">
      <c r="A88" s="153"/>
      <c r="B88" s="146"/>
      <c r="C88" s="146"/>
      <c r="D88" s="146"/>
      <c r="E88" s="153"/>
      <c r="F88" s="153"/>
      <c r="G88" s="153"/>
      <c r="H88" s="153"/>
      <c r="I88" s="153"/>
      <c r="J88" s="146"/>
      <c r="K88" s="146"/>
      <c r="L88" s="153"/>
      <c r="M88" s="153"/>
    </row>
    <row r="89" spans="1:13" ht="12.75" customHeight="1">
      <c r="A89" s="153"/>
      <c r="B89" s="146"/>
      <c r="C89" s="146"/>
      <c r="D89" s="146"/>
      <c r="E89" s="153"/>
      <c r="F89" s="153"/>
      <c r="G89" s="153"/>
      <c r="H89" s="153"/>
      <c r="I89" s="153"/>
      <c r="J89" s="146"/>
      <c r="K89" s="146"/>
      <c r="L89" s="153"/>
      <c r="M89" s="153"/>
    </row>
    <row r="90" spans="1:13" ht="12.75" customHeight="1">
      <c r="A90" s="153"/>
      <c r="B90" s="146"/>
      <c r="C90" s="146"/>
      <c r="D90" s="146"/>
      <c r="E90" s="153"/>
      <c r="F90" s="153"/>
      <c r="G90" s="153"/>
      <c r="H90" s="153"/>
      <c r="I90" s="153"/>
      <c r="J90" s="146"/>
      <c r="K90" s="146"/>
      <c r="L90" s="153"/>
      <c r="M90" s="153"/>
    </row>
    <row r="91" spans="1:13" ht="12.75" customHeight="1">
      <c r="A91" s="153"/>
      <c r="B91" s="146"/>
      <c r="C91" s="146"/>
      <c r="D91" s="146"/>
      <c r="E91" s="153"/>
      <c r="F91" s="153"/>
      <c r="G91" s="153"/>
      <c r="H91" s="153"/>
      <c r="I91" s="153"/>
      <c r="J91" s="146"/>
      <c r="K91" s="146"/>
      <c r="L91" s="153"/>
      <c r="M91" s="153"/>
    </row>
    <row r="92" spans="1:13" ht="12.75" customHeight="1">
      <c r="A92" s="153"/>
      <c r="B92" s="146"/>
      <c r="C92" s="146"/>
      <c r="D92" s="146"/>
      <c r="E92" s="153"/>
      <c r="F92" s="153"/>
      <c r="G92" s="153"/>
      <c r="H92" s="153"/>
      <c r="I92" s="153"/>
      <c r="J92" s="146"/>
      <c r="K92" s="146"/>
      <c r="L92" s="153"/>
      <c r="M92" s="153"/>
    </row>
    <row r="93" spans="1:13" ht="12.75" customHeight="1">
      <c r="A93" s="153"/>
      <c r="B93" s="146"/>
      <c r="C93" s="146"/>
      <c r="D93" s="146"/>
      <c r="E93" s="153"/>
      <c r="F93" s="153"/>
      <c r="G93" s="153"/>
      <c r="H93" s="153"/>
      <c r="I93" s="153"/>
      <c r="J93" s="146"/>
      <c r="K93" s="146"/>
      <c r="L93" s="153"/>
      <c r="M93" s="153"/>
    </row>
    <row r="94" spans="1:13" ht="12.75" customHeight="1">
      <c r="A94" s="153"/>
      <c r="B94" s="146"/>
      <c r="C94" s="146"/>
      <c r="D94" s="146"/>
      <c r="E94" s="153"/>
      <c r="F94" s="153"/>
      <c r="G94" s="153"/>
      <c r="H94" s="153"/>
      <c r="I94" s="153"/>
      <c r="J94" s="146"/>
      <c r="K94" s="146"/>
      <c r="L94" s="153"/>
      <c r="M94" s="153"/>
    </row>
    <row r="95" spans="1:13" ht="12.75" customHeight="1">
      <c r="A95" s="153"/>
      <c r="B95" s="146"/>
      <c r="C95" s="146"/>
      <c r="D95" s="146"/>
      <c r="E95" s="153"/>
      <c r="F95" s="153"/>
      <c r="G95" s="153"/>
      <c r="H95" s="153"/>
      <c r="I95" s="153"/>
      <c r="J95" s="146"/>
      <c r="K95" s="146"/>
      <c r="L95" s="153"/>
      <c r="M95" s="153"/>
    </row>
    <row r="96" spans="1:13" ht="12.75" customHeight="1">
      <c r="A96" s="153"/>
      <c r="B96" s="146"/>
      <c r="C96" s="146"/>
      <c r="D96" s="146"/>
      <c r="E96" s="153"/>
      <c r="F96" s="153"/>
      <c r="G96" s="153"/>
      <c r="H96" s="153"/>
      <c r="I96" s="153"/>
      <c r="J96" s="146"/>
      <c r="K96" s="146"/>
      <c r="L96" s="153"/>
      <c r="M96" s="153"/>
    </row>
    <row r="97" spans="1:13" ht="12.75" customHeight="1">
      <c r="A97" s="153"/>
      <c r="B97" s="146"/>
      <c r="C97" s="146"/>
      <c r="D97" s="146"/>
      <c r="E97" s="153"/>
      <c r="F97" s="153"/>
      <c r="G97" s="153"/>
      <c r="H97" s="153"/>
      <c r="I97" s="153"/>
      <c r="J97" s="146"/>
      <c r="K97" s="146"/>
      <c r="L97" s="153"/>
      <c r="M97" s="153"/>
    </row>
    <row r="98" spans="1:13" ht="12.75" customHeight="1">
      <c r="A98" s="153"/>
      <c r="B98" s="146"/>
      <c r="C98" s="146"/>
      <c r="D98" s="146"/>
      <c r="E98" s="153"/>
      <c r="F98" s="153"/>
      <c r="G98" s="153"/>
      <c r="H98" s="153"/>
      <c r="I98" s="153"/>
      <c r="J98" s="146"/>
      <c r="K98" s="146"/>
      <c r="L98" s="153"/>
      <c r="M98" s="153"/>
    </row>
    <row r="99" spans="1:13" ht="12.75" customHeight="1">
      <c r="A99" s="153"/>
      <c r="B99" s="146"/>
      <c r="C99" s="146"/>
      <c r="D99" s="146"/>
      <c r="E99" s="153"/>
      <c r="F99" s="153"/>
      <c r="G99" s="153"/>
      <c r="H99" s="153"/>
      <c r="I99" s="153"/>
      <c r="J99" s="146"/>
      <c r="K99" s="146"/>
      <c r="L99" s="153"/>
      <c r="M99" s="153"/>
    </row>
    <row r="100" spans="1:13" ht="12.75" customHeight="1">
      <c r="A100" s="153"/>
      <c r="B100" s="146"/>
      <c r="C100" s="146"/>
      <c r="D100" s="146"/>
      <c r="E100" s="153"/>
      <c r="F100" s="153"/>
      <c r="G100" s="153"/>
      <c r="H100" s="153"/>
      <c r="I100" s="153"/>
      <c r="J100" s="146"/>
      <c r="K100" s="146"/>
      <c r="L100" s="153"/>
      <c r="M100" s="153"/>
    </row>
    <row r="101" spans="1:13" ht="12.75" customHeight="1">
      <c r="A101" s="153"/>
      <c r="B101" s="146"/>
      <c r="C101" s="146"/>
      <c r="D101" s="146"/>
      <c r="E101" s="153"/>
      <c r="F101" s="153"/>
      <c r="G101" s="153"/>
      <c r="H101" s="153"/>
      <c r="I101" s="153"/>
      <c r="J101" s="146"/>
      <c r="K101" s="146"/>
      <c r="L101" s="153"/>
      <c r="M101" s="153"/>
    </row>
    <row r="102" spans="1:13" ht="12.75" customHeight="1">
      <c r="A102" s="153"/>
      <c r="B102" s="146"/>
      <c r="C102" s="146"/>
      <c r="D102" s="146"/>
      <c r="E102" s="153"/>
      <c r="F102" s="153"/>
      <c r="G102" s="153"/>
      <c r="H102" s="153"/>
      <c r="I102" s="153"/>
      <c r="J102" s="146"/>
      <c r="K102" s="146"/>
      <c r="L102" s="153"/>
      <c r="M102" s="153"/>
    </row>
    <row r="103" spans="1:13" ht="12.75" customHeight="1">
      <c r="A103" s="153"/>
      <c r="B103" s="146"/>
      <c r="C103" s="146"/>
      <c r="D103" s="146"/>
      <c r="E103" s="153"/>
      <c r="F103" s="153"/>
      <c r="G103" s="153"/>
      <c r="H103" s="153"/>
      <c r="I103" s="153"/>
      <c r="J103" s="146"/>
      <c r="K103" s="146"/>
      <c r="L103" s="153"/>
      <c r="M103" s="153"/>
    </row>
    <row r="104" spans="1:13" ht="12.75" customHeight="1">
      <c r="A104" s="153"/>
      <c r="B104" s="146"/>
      <c r="C104" s="146"/>
      <c r="D104" s="146"/>
      <c r="E104" s="153"/>
      <c r="F104" s="153"/>
      <c r="G104" s="153"/>
      <c r="H104" s="153"/>
      <c r="I104" s="153"/>
      <c r="J104" s="146"/>
      <c r="K104" s="146"/>
      <c r="L104" s="153"/>
      <c r="M104" s="153"/>
    </row>
    <row r="105" spans="1:13" ht="12.75" customHeight="1">
      <c r="A105" s="153"/>
      <c r="B105" s="146"/>
      <c r="C105" s="146"/>
      <c r="D105" s="146"/>
      <c r="E105" s="153"/>
      <c r="F105" s="153"/>
      <c r="G105" s="153"/>
      <c r="H105" s="153"/>
      <c r="I105" s="153"/>
      <c r="J105" s="146"/>
      <c r="K105" s="146"/>
      <c r="L105" s="153"/>
      <c r="M105" s="153"/>
    </row>
    <row r="106" spans="1:13" ht="12.75" customHeight="1">
      <c r="A106" s="153"/>
      <c r="B106" s="146"/>
      <c r="C106" s="146"/>
      <c r="D106" s="146"/>
      <c r="E106" s="153"/>
      <c r="F106" s="153"/>
      <c r="G106" s="153"/>
      <c r="H106" s="153"/>
      <c r="I106" s="153"/>
      <c r="J106" s="146"/>
      <c r="K106" s="146"/>
      <c r="L106" s="153"/>
      <c r="M106" s="153"/>
    </row>
    <row r="107" spans="1:13" ht="12.75" customHeight="1">
      <c r="A107" s="153"/>
      <c r="B107" s="146"/>
      <c r="C107" s="146"/>
      <c r="D107" s="146"/>
      <c r="E107" s="153"/>
      <c r="F107" s="153"/>
      <c r="G107" s="153"/>
      <c r="H107" s="153"/>
      <c r="I107" s="153"/>
      <c r="J107" s="146"/>
      <c r="K107" s="146"/>
      <c r="L107" s="153"/>
      <c r="M107" s="153"/>
    </row>
    <row r="108" spans="1:13" ht="12.75" customHeight="1">
      <c r="A108" s="153"/>
      <c r="B108" s="146"/>
      <c r="C108" s="146"/>
      <c r="D108" s="146"/>
      <c r="E108" s="153"/>
      <c r="F108" s="153"/>
      <c r="G108" s="153"/>
      <c r="H108" s="153"/>
      <c r="I108" s="153"/>
      <c r="J108" s="146"/>
      <c r="K108" s="146"/>
      <c r="L108" s="153"/>
      <c r="M108" s="153"/>
    </row>
    <row r="109" spans="1:13" ht="12.75" customHeight="1">
      <c r="A109" s="153"/>
      <c r="B109" s="146"/>
      <c r="C109" s="146"/>
      <c r="D109" s="146"/>
      <c r="E109" s="153"/>
      <c r="F109" s="153"/>
      <c r="G109" s="153"/>
      <c r="H109" s="153"/>
      <c r="I109" s="153"/>
      <c r="J109" s="146"/>
      <c r="K109" s="146"/>
      <c r="L109" s="153"/>
      <c r="M109" s="153"/>
    </row>
    <row r="110" spans="1:13" ht="12.75" customHeight="1">
      <c r="A110" s="153"/>
      <c r="B110" s="146"/>
      <c r="C110" s="146"/>
      <c r="D110" s="146"/>
      <c r="E110" s="153"/>
      <c r="F110" s="153"/>
      <c r="G110" s="153"/>
      <c r="H110" s="153"/>
      <c r="I110" s="153"/>
      <c r="J110" s="146"/>
      <c r="K110" s="146"/>
      <c r="L110" s="153"/>
      <c r="M110" s="153"/>
    </row>
    <row r="111" spans="1:13" ht="12.75" customHeight="1">
      <c r="A111" s="153"/>
      <c r="B111" s="146"/>
      <c r="C111" s="146"/>
      <c r="D111" s="146"/>
      <c r="E111" s="153"/>
      <c r="F111" s="153"/>
      <c r="G111" s="153"/>
      <c r="H111" s="153"/>
      <c r="I111" s="153"/>
      <c r="J111" s="146"/>
      <c r="K111" s="146"/>
      <c r="L111" s="153"/>
      <c r="M111" s="153"/>
    </row>
    <row r="112" spans="1:13" ht="12.75" customHeight="1">
      <c r="A112" s="153"/>
      <c r="B112" s="146"/>
      <c r="C112" s="146"/>
      <c r="D112" s="146"/>
      <c r="E112" s="153"/>
      <c r="F112" s="153"/>
      <c r="G112" s="153"/>
      <c r="H112" s="153"/>
      <c r="I112" s="153"/>
      <c r="J112" s="146"/>
      <c r="K112" s="146"/>
      <c r="L112" s="153"/>
      <c r="M112" s="153"/>
    </row>
    <row r="113" spans="1:13" ht="12.75" customHeight="1">
      <c r="A113" s="153"/>
      <c r="B113" s="146"/>
      <c r="C113" s="146"/>
      <c r="D113" s="146"/>
      <c r="E113" s="153"/>
      <c r="F113" s="153"/>
      <c r="G113" s="153"/>
      <c r="H113" s="153"/>
      <c r="I113" s="153"/>
      <c r="J113" s="146"/>
      <c r="K113" s="146"/>
      <c r="L113" s="153"/>
      <c r="M113" s="153"/>
    </row>
    <row r="114" spans="1:13" ht="12.75" customHeight="1">
      <c r="A114" s="153"/>
      <c r="B114" s="146"/>
      <c r="C114" s="146"/>
      <c r="D114" s="146"/>
      <c r="E114" s="153"/>
      <c r="F114" s="153"/>
      <c r="G114" s="153"/>
      <c r="H114" s="153"/>
      <c r="I114" s="153"/>
      <c r="J114" s="146"/>
      <c r="K114" s="146"/>
      <c r="L114" s="153"/>
      <c r="M114" s="153"/>
    </row>
    <row r="115" spans="1:13" ht="12.75" customHeight="1">
      <c r="A115" s="153"/>
      <c r="B115" s="146"/>
      <c r="C115" s="146"/>
      <c r="D115" s="146"/>
      <c r="E115" s="153"/>
      <c r="F115" s="153"/>
      <c r="G115" s="153"/>
      <c r="H115" s="153"/>
      <c r="I115" s="153"/>
      <c r="J115" s="146"/>
      <c r="K115" s="146"/>
      <c r="L115" s="153"/>
      <c r="M115" s="153"/>
    </row>
    <row r="116" spans="1:13" ht="12.75" customHeight="1">
      <c r="A116" s="153"/>
      <c r="B116" s="146"/>
      <c r="C116" s="146"/>
      <c r="D116" s="146"/>
      <c r="E116" s="153"/>
      <c r="F116" s="153"/>
      <c r="G116" s="153"/>
      <c r="H116" s="153"/>
      <c r="I116" s="153"/>
      <c r="J116" s="146"/>
      <c r="K116" s="146"/>
      <c r="L116" s="153"/>
      <c r="M116" s="153"/>
    </row>
    <row r="117" spans="1:13" ht="12.75" customHeight="1">
      <c r="A117" s="153"/>
      <c r="B117" s="146"/>
      <c r="C117" s="146"/>
      <c r="D117" s="146"/>
      <c r="E117" s="153"/>
      <c r="F117" s="153"/>
      <c r="G117" s="153"/>
      <c r="H117" s="153"/>
      <c r="I117" s="153"/>
      <c r="J117" s="146"/>
      <c r="K117" s="146"/>
      <c r="L117" s="153"/>
      <c r="M117" s="153"/>
    </row>
    <row r="118" spans="1:13" ht="12.75" customHeight="1">
      <c r="A118" s="153"/>
      <c r="B118" s="146"/>
      <c r="C118" s="146"/>
      <c r="D118" s="146"/>
      <c r="E118" s="153"/>
      <c r="F118" s="153"/>
      <c r="G118" s="153"/>
      <c r="H118" s="153"/>
      <c r="I118" s="153"/>
      <c r="J118" s="146"/>
      <c r="K118" s="146"/>
      <c r="L118" s="153"/>
      <c r="M118" s="153"/>
    </row>
    <row r="119" spans="1:13" ht="12.75" customHeight="1">
      <c r="A119" s="153"/>
      <c r="B119" s="146"/>
      <c r="C119" s="146"/>
      <c r="D119" s="146"/>
      <c r="E119" s="153"/>
      <c r="F119" s="153"/>
      <c r="G119" s="153"/>
      <c r="H119" s="153"/>
      <c r="I119" s="153"/>
      <c r="J119" s="146"/>
      <c r="K119" s="146"/>
      <c r="L119" s="153"/>
      <c r="M119" s="153"/>
    </row>
    <row r="120" spans="1:13" ht="12.75" customHeight="1">
      <c r="A120" s="153"/>
      <c r="B120" s="146"/>
      <c r="C120" s="146"/>
      <c r="D120" s="146"/>
      <c r="E120" s="153"/>
      <c r="F120" s="153"/>
      <c r="G120" s="153"/>
      <c r="H120" s="153"/>
      <c r="I120" s="153"/>
      <c r="J120" s="146"/>
      <c r="K120" s="146"/>
      <c r="L120" s="153"/>
      <c r="M120" s="153"/>
    </row>
    <row r="121" spans="1:13" ht="12.75" customHeight="1">
      <c r="A121" s="153"/>
      <c r="B121" s="146"/>
      <c r="C121" s="146"/>
      <c r="D121" s="146"/>
      <c r="E121" s="153"/>
      <c r="F121" s="153"/>
      <c r="G121" s="153"/>
      <c r="H121" s="153"/>
      <c r="I121" s="153"/>
      <c r="J121" s="146"/>
      <c r="K121" s="146"/>
      <c r="L121" s="153"/>
      <c r="M121" s="153"/>
    </row>
    <row r="122" spans="1:13" ht="12.75" customHeight="1">
      <c r="A122" s="153"/>
      <c r="B122" s="146"/>
      <c r="C122" s="146"/>
      <c r="D122" s="146"/>
      <c r="E122" s="153"/>
      <c r="F122" s="153"/>
      <c r="G122" s="153"/>
      <c r="H122" s="153"/>
      <c r="I122" s="153"/>
      <c r="J122" s="146"/>
      <c r="K122" s="146"/>
      <c r="L122" s="153"/>
      <c r="M122" s="153"/>
    </row>
    <row r="123" spans="1:13" ht="12.75" customHeight="1">
      <c r="A123" s="153"/>
      <c r="B123" s="146"/>
      <c r="C123" s="146"/>
      <c r="D123" s="146"/>
      <c r="E123" s="153"/>
      <c r="F123" s="153"/>
      <c r="G123" s="153"/>
      <c r="H123" s="153"/>
      <c r="I123" s="153"/>
      <c r="J123" s="146"/>
      <c r="K123" s="146"/>
      <c r="L123" s="153"/>
      <c r="M123" s="153"/>
    </row>
    <row r="124" spans="1:13" ht="12.75" customHeight="1">
      <c r="A124" s="153"/>
      <c r="B124" s="146"/>
      <c r="C124" s="146"/>
      <c r="D124" s="146"/>
      <c r="E124" s="153"/>
      <c r="F124" s="153"/>
      <c r="G124" s="153"/>
      <c r="H124" s="153"/>
      <c r="I124" s="153"/>
      <c r="J124" s="146"/>
      <c r="K124" s="146"/>
      <c r="L124" s="153"/>
      <c r="M124" s="153"/>
    </row>
    <row r="125" spans="1:13" ht="12.75" customHeight="1">
      <c r="A125" s="153"/>
      <c r="B125" s="146"/>
      <c r="C125" s="146"/>
      <c r="D125" s="146"/>
      <c r="E125" s="153"/>
      <c r="F125" s="153"/>
      <c r="G125" s="153"/>
      <c r="H125" s="153"/>
      <c r="I125" s="153"/>
      <c r="J125" s="146"/>
      <c r="K125" s="146"/>
      <c r="L125" s="153"/>
      <c r="M125" s="153"/>
    </row>
    <row r="126" spans="1:13" ht="12.75" customHeight="1">
      <c r="A126" s="153"/>
      <c r="B126" s="146"/>
      <c r="C126" s="146"/>
      <c r="D126" s="146"/>
      <c r="E126" s="153"/>
      <c r="F126" s="153"/>
      <c r="G126" s="153"/>
      <c r="H126" s="153"/>
      <c r="I126" s="153"/>
      <c r="J126" s="146"/>
      <c r="K126" s="146"/>
      <c r="L126" s="153"/>
      <c r="M126" s="153"/>
    </row>
    <row r="127" spans="1:13" ht="12.75" customHeight="1">
      <c r="A127" s="153"/>
      <c r="B127" s="146"/>
      <c r="C127" s="146"/>
      <c r="D127" s="146"/>
      <c r="E127" s="153"/>
      <c r="F127" s="153"/>
      <c r="G127" s="153"/>
      <c r="H127" s="153"/>
      <c r="I127" s="153"/>
      <c r="J127" s="146"/>
      <c r="K127" s="146"/>
      <c r="L127" s="153"/>
      <c r="M127" s="153"/>
    </row>
    <row r="128" spans="1:13" ht="12.75" customHeight="1">
      <c r="A128" s="153"/>
      <c r="B128" s="146"/>
      <c r="C128" s="146"/>
      <c r="D128" s="146"/>
      <c r="E128" s="153"/>
      <c r="F128" s="153"/>
      <c r="G128" s="153"/>
      <c r="H128" s="153"/>
      <c r="I128" s="153"/>
      <c r="J128" s="146"/>
      <c r="K128" s="146"/>
      <c r="L128" s="153"/>
      <c r="M128" s="153"/>
    </row>
    <row r="129" spans="1:13" ht="12.75" customHeight="1">
      <c r="A129" s="153"/>
      <c r="B129" s="146"/>
      <c r="C129" s="146"/>
      <c r="D129" s="146"/>
      <c r="E129" s="153"/>
      <c r="F129" s="153"/>
      <c r="G129" s="153"/>
      <c r="H129" s="153"/>
      <c r="I129" s="153"/>
      <c r="J129" s="146"/>
      <c r="K129" s="146"/>
      <c r="L129" s="153"/>
      <c r="M129" s="153"/>
    </row>
    <row r="130" spans="1:13" ht="12.75" customHeight="1">
      <c r="A130" s="153"/>
      <c r="B130" s="146"/>
      <c r="C130" s="146"/>
      <c r="D130" s="146"/>
      <c r="E130" s="153"/>
      <c r="F130" s="153"/>
      <c r="G130" s="153"/>
      <c r="H130" s="153"/>
      <c r="I130" s="153"/>
      <c r="J130" s="146"/>
      <c r="K130" s="146"/>
      <c r="L130" s="153"/>
      <c r="M130" s="153"/>
    </row>
    <row r="131" spans="1:13" ht="12.75" customHeight="1">
      <c r="A131" s="153"/>
      <c r="B131" s="146"/>
      <c r="C131" s="146"/>
      <c r="D131" s="146"/>
      <c r="E131" s="153"/>
      <c r="F131" s="153"/>
      <c r="G131" s="153"/>
      <c r="H131" s="153"/>
      <c r="I131" s="153"/>
      <c r="J131" s="146"/>
      <c r="K131" s="146"/>
      <c r="L131" s="153"/>
      <c r="M131" s="153"/>
    </row>
    <row r="132" spans="1:13" ht="12.75" customHeight="1">
      <c r="A132" s="153"/>
      <c r="B132" s="146"/>
      <c r="C132" s="146"/>
      <c r="D132" s="146"/>
      <c r="E132" s="153"/>
      <c r="F132" s="153"/>
      <c r="G132" s="153"/>
      <c r="H132" s="153"/>
      <c r="I132" s="153"/>
      <c r="J132" s="146"/>
      <c r="K132" s="146"/>
      <c r="L132" s="153"/>
      <c r="M132" s="153"/>
    </row>
    <row r="133" spans="1:13" ht="12.75" customHeight="1">
      <c r="A133" s="153"/>
      <c r="B133" s="146"/>
      <c r="C133" s="146"/>
      <c r="D133" s="146"/>
      <c r="E133" s="153"/>
      <c r="F133" s="153"/>
      <c r="G133" s="153"/>
      <c r="H133" s="153"/>
      <c r="I133" s="153"/>
      <c r="J133" s="146"/>
      <c r="K133" s="146"/>
      <c r="L133" s="153"/>
      <c r="M133" s="153"/>
    </row>
    <row r="134" spans="1:13" ht="12.75" customHeight="1">
      <c r="A134" s="153"/>
      <c r="B134" s="146"/>
      <c r="C134" s="146"/>
      <c r="D134" s="146"/>
      <c r="E134" s="153"/>
      <c r="F134" s="153"/>
      <c r="G134" s="153"/>
      <c r="H134" s="153"/>
      <c r="I134" s="153"/>
      <c r="J134" s="146"/>
      <c r="K134" s="146"/>
      <c r="L134" s="153"/>
      <c r="M134" s="153"/>
    </row>
    <row r="135" spans="1:13" ht="12.75" customHeight="1">
      <c r="A135" s="153"/>
      <c r="B135" s="146"/>
      <c r="C135" s="146"/>
      <c r="D135" s="146"/>
      <c r="E135" s="153"/>
      <c r="F135" s="153"/>
      <c r="G135" s="153"/>
      <c r="H135" s="153"/>
      <c r="I135" s="153"/>
      <c r="J135" s="146"/>
      <c r="K135" s="146"/>
      <c r="L135" s="153"/>
      <c r="M135" s="153"/>
    </row>
    <row r="136" spans="1:13" ht="12.75" customHeight="1">
      <c r="A136" s="153"/>
      <c r="B136" s="146"/>
      <c r="C136" s="146"/>
      <c r="D136" s="146"/>
      <c r="E136" s="153"/>
      <c r="F136" s="153"/>
      <c r="G136" s="153"/>
      <c r="H136" s="153"/>
      <c r="I136" s="153"/>
      <c r="J136" s="146"/>
      <c r="K136" s="146"/>
      <c r="L136" s="153"/>
      <c r="M136" s="153"/>
    </row>
    <row r="137" spans="1:13" ht="12.75" customHeight="1">
      <c r="A137" s="153"/>
      <c r="B137" s="146"/>
      <c r="C137" s="146"/>
      <c r="D137" s="146"/>
      <c r="E137" s="153"/>
      <c r="F137" s="153"/>
      <c r="G137" s="153"/>
      <c r="H137" s="153"/>
      <c r="I137" s="153"/>
      <c r="J137" s="146"/>
      <c r="K137" s="146"/>
      <c r="L137" s="153"/>
      <c r="M137" s="153"/>
    </row>
    <row r="138" spans="1:13" ht="12.75" customHeight="1">
      <c r="A138" s="153"/>
      <c r="B138" s="146"/>
      <c r="C138" s="146"/>
      <c r="D138" s="146"/>
      <c r="E138" s="153"/>
      <c r="F138" s="153"/>
      <c r="G138" s="153"/>
      <c r="H138" s="153"/>
      <c r="I138" s="153"/>
      <c r="J138" s="146"/>
      <c r="K138" s="146"/>
      <c r="L138" s="153"/>
      <c r="M138" s="153"/>
    </row>
    <row r="139" spans="1:13" ht="12.75" customHeight="1">
      <c r="A139" s="153"/>
      <c r="B139" s="146"/>
      <c r="C139" s="146"/>
      <c r="D139" s="146"/>
      <c r="E139" s="153"/>
      <c r="F139" s="153"/>
      <c r="G139" s="153"/>
      <c r="H139" s="153"/>
      <c r="I139" s="153"/>
      <c r="J139" s="146"/>
      <c r="K139" s="146"/>
      <c r="L139" s="153"/>
      <c r="M139" s="153"/>
    </row>
    <row r="140" spans="1:13" ht="12.75" customHeight="1">
      <c r="A140" s="153"/>
      <c r="B140" s="146"/>
      <c r="C140" s="146"/>
      <c r="D140" s="146"/>
      <c r="E140" s="153"/>
      <c r="F140" s="153"/>
      <c r="G140" s="153"/>
      <c r="H140" s="153"/>
      <c r="I140" s="153"/>
      <c r="J140" s="146"/>
      <c r="K140" s="146"/>
      <c r="L140" s="153"/>
      <c r="M140" s="153"/>
    </row>
    <row r="141" spans="1:13" ht="12.75" customHeight="1">
      <c r="A141" s="153"/>
      <c r="B141" s="146"/>
      <c r="C141" s="146"/>
      <c r="D141" s="146"/>
      <c r="E141" s="153"/>
      <c r="F141" s="153"/>
      <c r="G141" s="153"/>
      <c r="H141" s="153"/>
      <c r="I141" s="153"/>
      <c r="J141" s="146"/>
      <c r="K141" s="146"/>
      <c r="L141" s="153"/>
      <c r="M141" s="153"/>
    </row>
    <row r="142" spans="1:13" ht="12.75" customHeight="1">
      <c r="A142" s="153"/>
      <c r="B142" s="146"/>
      <c r="C142" s="146"/>
      <c r="D142" s="146"/>
      <c r="E142" s="153"/>
      <c r="F142" s="153"/>
      <c r="G142" s="153"/>
      <c r="H142" s="153"/>
      <c r="I142" s="153"/>
      <c r="J142" s="146"/>
      <c r="K142" s="146"/>
      <c r="L142" s="153"/>
      <c r="M142" s="153"/>
    </row>
    <row r="143" spans="1:13" ht="12.75" customHeight="1">
      <c r="A143" s="153"/>
      <c r="B143" s="146"/>
      <c r="C143" s="146"/>
      <c r="D143" s="146"/>
      <c r="E143" s="153"/>
      <c r="F143" s="153"/>
      <c r="G143" s="153"/>
      <c r="H143" s="153"/>
      <c r="I143" s="153"/>
      <c r="J143" s="146"/>
      <c r="K143" s="146"/>
      <c r="L143" s="153"/>
      <c r="M143" s="153"/>
    </row>
    <row r="144" spans="1:13" ht="12.75" customHeight="1">
      <c r="A144" s="153"/>
      <c r="B144" s="146"/>
      <c r="C144" s="146"/>
      <c r="D144" s="146"/>
      <c r="E144" s="153"/>
      <c r="F144" s="153"/>
      <c r="G144" s="153"/>
      <c r="H144" s="153"/>
      <c r="I144" s="153"/>
      <c r="J144" s="146"/>
      <c r="K144" s="146"/>
      <c r="L144" s="153"/>
      <c r="M144" s="153"/>
    </row>
    <row r="145" spans="1:13" ht="12.75" customHeight="1">
      <c r="A145" s="153"/>
      <c r="B145" s="146"/>
      <c r="C145" s="146"/>
      <c r="D145" s="146"/>
      <c r="E145" s="153"/>
      <c r="F145" s="153"/>
      <c r="G145" s="153"/>
      <c r="H145" s="153"/>
      <c r="I145" s="153"/>
      <c r="J145" s="146"/>
      <c r="K145" s="146"/>
      <c r="L145" s="153"/>
      <c r="M145" s="153"/>
    </row>
    <row r="146" spans="1:13" ht="12.75" customHeight="1">
      <c r="A146" s="153"/>
      <c r="B146" s="146"/>
      <c r="C146" s="146"/>
      <c r="D146" s="146"/>
      <c r="E146" s="153"/>
      <c r="F146" s="153"/>
      <c r="G146" s="153"/>
      <c r="H146" s="153"/>
      <c r="I146" s="153"/>
      <c r="J146" s="146"/>
      <c r="K146" s="146"/>
      <c r="L146" s="153"/>
      <c r="M146" s="153"/>
    </row>
    <row r="147" spans="1:13" ht="12.75" customHeight="1">
      <c r="A147" s="153"/>
      <c r="B147" s="146"/>
      <c r="C147" s="146"/>
      <c r="D147" s="146"/>
      <c r="E147" s="153"/>
      <c r="F147" s="153"/>
      <c r="G147" s="153"/>
      <c r="H147" s="153"/>
      <c r="I147" s="153"/>
      <c r="J147" s="146"/>
      <c r="K147" s="146"/>
      <c r="L147" s="153"/>
      <c r="M147" s="153"/>
    </row>
    <row r="148" spans="1:13" ht="12.75" customHeight="1">
      <c r="A148" s="153"/>
      <c r="B148" s="146"/>
      <c r="C148" s="146"/>
      <c r="D148" s="146"/>
      <c r="E148" s="153"/>
      <c r="F148" s="153"/>
      <c r="G148" s="153"/>
      <c r="H148" s="153"/>
      <c r="I148" s="153"/>
      <c r="J148" s="146"/>
      <c r="K148" s="146"/>
      <c r="L148" s="153"/>
      <c r="M148" s="153"/>
    </row>
    <row r="149" spans="1:13" ht="12.75" customHeight="1">
      <c r="A149" s="153"/>
      <c r="B149" s="146"/>
      <c r="C149" s="146"/>
      <c r="D149" s="146"/>
      <c r="E149" s="153"/>
      <c r="F149" s="153"/>
      <c r="G149" s="153"/>
      <c r="H149" s="153"/>
      <c r="I149" s="153"/>
      <c r="J149" s="146"/>
      <c r="K149" s="146"/>
      <c r="L149" s="153"/>
      <c r="M149" s="153"/>
    </row>
    <row r="150" spans="1:13" ht="12.75" customHeight="1">
      <c r="A150" s="153"/>
      <c r="B150" s="146"/>
      <c r="C150" s="146"/>
      <c r="D150" s="146"/>
      <c r="E150" s="153"/>
      <c r="F150" s="153"/>
      <c r="G150" s="153"/>
      <c r="H150" s="153"/>
      <c r="I150" s="153"/>
      <c r="J150" s="146"/>
      <c r="K150" s="146"/>
      <c r="L150" s="153"/>
      <c r="M150" s="153"/>
    </row>
    <row r="151" spans="1:13" ht="12.75" customHeight="1">
      <c r="A151" s="153"/>
      <c r="B151" s="146"/>
      <c r="C151" s="146"/>
      <c r="D151" s="146"/>
      <c r="E151" s="153"/>
      <c r="F151" s="153"/>
      <c r="G151" s="153"/>
      <c r="H151" s="153"/>
      <c r="I151" s="153"/>
      <c r="J151" s="146"/>
      <c r="K151" s="146"/>
      <c r="L151" s="153"/>
      <c r="M151" s="153"/>
    </row>
    <row r="152" spans="1:13" ht="12.75" customHeight="1">
      <c r="A152" s="153"/>
      <c r="B152" s="146"/>
      <c r="C152" s="146"/>
      <c r="D152" s="146"/>
      <c r="E152" s="153"/>
      <c r="F152" s="153"/>
      <c r="G152" s="153"/>
      <c r="H152" s="153"/>
      <c r="I152" s="153"/>
      <c r="J152" s="146"/>
      <c r="K152" s="146"/>
      <c r="L152" s="153"/>
      <c r="M152" s="153"/>
    </row>
    <row r="153" spans="1:13" ht="12.75" customHeight="1">
      <c r="A153" s="153"/>
      <c r="B153" s="146"/>
      <c r="C153" s="146"/>
      <c r="D153" s="146"/>
      <c r="E153" s="153"/>
      <c r="F153" s="153"/>
      <c r="G153" s="153"/>
      <c r="H153" s="153"/>
      <c r="I153" s="153"/>
      <c r="J153" s="146"/>
      <c r="K153" s="146"/>
      <c r="L153" s="153"/>
      <c r="M153" s="153"/>
    </row>
    <row r="154" spans="1:13" ht="12.75" customHeight="1">
      <c r="A154" s="153"/>
      <c r="B154" s="146"/>
      <c r="C154" s="146"/>
      <c r="D154" s="146"/>
      <c r="E154" s="153"/>
      <c r="F154" s="153"/>
      <c r="G154" s="153"/>
      <c r="H154" s="153"/>
      <c r="I154" s="153"/>
      <c r="J154" s="146"/>
      <c r="K154" s="146"/>
      <c r="L154" s="153"/>
      <c r="M154" s="153"/>
    </row>
    <row r="155" spans="1:13" ht="12.75" customHeight="1">
      <c r="A155" s="153"/>
      <c r="B155" s="146"/>
      <c r="C155" s="146"/>
      <c r="D155" s="146"/>
      <c r="E155" s="153"/>
      <c r="F155" s="153"/>
      <c r="G155" s="153"/>
      <c r="H155" s="153"/>
      <c r="I155" s="153"/>
      <c r="J155" s="146"/>
      <c r="K155" s="146"/>
      <c r="L155" s="153"/>
      <c r="M155" s="153"/>
    </row>
    <row r="156" spans="1:13" ht="12.75" customHeight="1">
      <c r="A156" s="153"/>
      <c r="B156" s="146"/>
      <c r="C156" s="146"/>
      <c r="D156" s="146"/>
      <c r="E156" s="153"/>
      <c r="F156" s="153"/>
      <c r="G156" s="153"/>
      <c r="H156" s="153"/>
      <c r="I156" s="153"/>
      <c r="J156" s="146"/>
      <c r="K156" s="146"/>
      <c r="L156" s="153"/>
      <c r="M156" s="153"/>
    </row>
    <row r="157" spans="1:13" ht="12.75" customHeight="1">
      <c r="A157" s="153"/>
      <c r="B157" s="146"/>
      <c r="C157" s="146"/>
      <c r="D157" s="146"/>
      <c r="E157" s="153"/>
      <c r="F157" s="153"/>
      <c r="G157" s="153"/>
      <c r="H157" s="153"/>
      <c r="I157" s="153"/>
      <c r="J157" s="146"/>
      <c r="K157" s="146"/>
      <c r="L157" s="153"/>
      <c r="M157" s="153"/>
    </row>
    <row r="158" spans="1:13" ht="12.75" customHeight="1">
      <c r="A158" s="153"/>
      <c r="B158" s="146"/>
      <c r="C158" s="146"/>
      <c r="D158" s="146"/>
      <c r="E158" s="153"/>
      <c r="F158" s="153"/>
      <c r="G158" s="153"/>
      <c r="H158" s="153"/>
      <c r="I158" s="153"/>
      <c r="J158" s="146"/>
      <c r="K158" s="146"/>
      <c r="L158" s="153"/>
      <c r="M158" s="153"/>
    </row>
    <row r="159" spans="1:13" ht="12.75" customHeight="1">
      <c r="A159" s="153"/>
      <c r="B159" s="146"/>
      <c r="C159" s="146"/>
      <c r="D159" s="146"/>
      <c r="E159" s="153"/>
      <c r="F159" s="153"/>
      <c r="G159" s="153"/>
      <c r="H159" s="153"/>
      <c r="I159" s="153"/>
      <c r="J159" s="146"/>
      <c r="K159" s="146"/>
      <c r="L159" s="153"/>
      <c r="M159" s="153"/>
    </row>
    <row r="160" spans="1:13" ht="12.75" customHeight="1">
      <c r="A160" s="153"/>
      <c r="B160" s="146"/>
      <c r="C160" s="146"/>
      <c r="D160" s="146"/>
      <c r="E160" s="153"/>
      <c r="F160" s="153"/>
      <c r="G160" s="153"/>
      <c r="H160" s="153"/>
      <c r="I160" s="153"/>
      <c r="J160" s="146"/>
      <c r="K160" s="146"/>
      <c r="L160" s="153"/>
      <c r="M160" s="153"/>
    </row>
    <row r="161" spans="1:13" ht="12.75" customHeight="1">
      <c r="A161" s="153"/>
      <c r="B161" s="146"/>
      <c r="C161" s="146"/>
      <c r="D161" s="146"/>
      <c r="E161" s="153"/>
      <c r="F161" s="153"/>
      <c r="G161" s="153"/>
      <c r="H161" s="153"/>
      <c r="I161" s="153"/>
      <c r="J161" s="146"/>
      <c r="K161" s="146"/>
      <c r="L161" s="153"/>
      <c r="M161" s="153"/>
    </row>
    <row r="162" spans="1:13" ht="12.75" customHeight="1">
      <c r="A162" s="153"/>
      <c r="B162" s="146"/>
      <c r="C162" s="146"/>
      <c r="D162" s="146"/>
      <c r="E162" s="153"/>
      <c r="F162" s="153"/>
      <c r="G162" s="153"/>
      <c r="H162" s="153"/>
      <c r="I162" s="153"/>
      <c r="J162" s="146"/>
      <c r="K162" s="146"/>
      <c r="L162" s="153"/>
      <c r="M162" s="153"/>
    </row>
    <row r="163" spans="1:13" ht="12.75" customHeight="1">
      <c r="A163" s="153"/>
      <c r="B163" s="146"/>
      <c r="C163" s="146"/>
      <c r="D163" s="146"/>
      <c r="E163" s="153"/>
      <c r="F163" s="153"/>
      <c r="G163" s="153"/>
      <c r="H163" s="153"/>
      <c r="I163" s="153"/>
      <c r="J163" s="146"/>
      <c r="K163" s="146"/>
      <c r="L163" s="153"/>
      <c r="M163" s="153"/>
    </row>
  </sheetData>
  <sheetProtection/>
  <printOptions horizontalCentered="1"/>
  <pageMargins left="0.35433070866141736" right="0.5905511811023623" top="0.5118110236220472" bottom="0.7480314960629921" header="0.31496062992125984" footer="0.31496062992125984"/>
  <pageSetup firstPageNumber="2" useFirstPageNumber="1" fitToHeight="1" fitToWidth="1" horizontalDpi="600" verticalDpi="600" orientation="landscape" scale="56" r:id="rId2"/>
  <headerFooter>
    <oddFooter>&amp;R&amp;"Helvetica,Normal"&amp;13BCE Information financière supplémentaire – Troisième trimestre de 2019 Page 13
</oddFooter>
  </headerFooter>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R22" sqref="R22"/>
    </sheetView>
  </sheetViews>
  <sheetFormatPr defaultColWidth="9.140625" defaultRowHeight="12.75"/>
  <cols>
    <col min="1" max="16384" width="9.140625" style="90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Troisième trimestre de 2019 Page 14</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Troisième trimestre de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R20" sqref="R20"/>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Troisième trimestre de 2019 Page 16</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zoomScalePageLayoutView="0" workbookViewId="0" topLeftCell="A1">
      <selection activeCell="A1" sqref="A1"/>
    </sheetView>
  </sheetViews>
  <sheetFormatPr defaultColWidth="11.421875" defaultRowHeight="12.75"/>
  <cols>
    <col min="1" max="16384" width="9.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Information financière supplémentaire – Troisième trimestre de 2019 Page 17</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5" tint="0.5999900102615356"/>
    <pageSetUpPr fitToPage="1"/>
  </sheetPr>
  <dimension ref="A1:O48"/>
  <sheetViews>
    <sheetView showGridLines="0" view="pageBreakPreview" zoomScaleNormal="70" zoomScaleSheetLayoutView="100" zoomScalePageLayoutView="0" workbookViewId="0" topLeftCell="A1">
      <selection activeCell="A1" sqref="A1"/>
    </sheetView>
  </sheetViews>
  <sheetFormatPr defaultColWidth="8.8515625" defaultRowHeight="12.75"/>
  <cols>
    <col min="1" max="1" width="101.8515625" style="137" customWidth="1"/>
    <col min="2" max="2" width="15.00390625" style="133" customWidth="1"/>
    <col min="3" max="3" width="13.140625" style="133" customWidth="1"/>
    <col min="4" max="4" width="1.8515625" style="134" customWidth="1"/>
    <col min="5" max="6" width="13.140625" style="133" customWidth="1"/>
    <col min="7" max="7" width="1.8515625" style="134" customWidth="1"/>
    <col min="8" max="8" width="14.57421875" style="133" customWidth="1"/>
    <col min="9" max="9" width="13.140625" style="137" customWidth="1"/>
    <col min="10" max="10" width="1.8515625" style="134" customWidth="1"/>
    <col min="11" max="11" width="13.140625" style="166" customWidth="1"/>
    <col min="12" max="12" width="13.140625" style="133" customWidth="1"/>
    <col min="13" max="13" width="8.8515625" style="137" customWidth="1"/>
    <col min="14" max="14" width="14.421875" style="137" bestFit="1" customWidth="1"/>
    <col min="15" max="16384" width="8.8515625" style="137" customWidth="1"/>
  </cols>
  <sheetData>
    <row r="1" spans="1:12" ht="23.25">
      <c r="A1" s="132"/>
      <c r="H1" s="135"/>
      <c r="I1" s="133"/>
      <c r="K1" s="133"/>
      <c r="L1" s="136" t="s">
        <v>98</v>
      </c>
    </row>
    <row r="2" spans="1:12" ht="23.25" customHeight="1">
      <c r="A2" s="132"/>
      <c r="H2" s="135"/>
      <c r="I2" s="133"/>
      <c r="K2" s="133"/>
      <c r="L2" s="138" t="s">
        <v>49</v>
      </c>
    </row>
    <row r="3" spans="1:12" ht="23.25" customHeight="1">
      <c r="A3" s="132"/>
      <c r="B3" s="135"/>
      <c r="C3" s="135"/>
      <c r="D3" s="139"/>
      <c r="E3" s="135"/>
      <c r="F3" s="135"/>
      <c r="G3" s="139"/>
      <c r="H3" s="135"/>
      <c r="I3" s="140"/>
      <c r="J3" s="140"/>
      <c r="K3" s="141"/>
      <c r="L3" s="86"/>
    </row>
    <row r="4" spans="1:12" ht="17.25" thickBot="1">
      <c r="A4" s="132"/>
      <c r="B4" s="135"/>
      <c r="C4" s="135"/>
      <c r="D4" s="139"/>
      <c r="E4" s="135"/>
      <c r="F4" s="135"/>
      <c r="G4" s="139"/>
      <c r="H4" s="135"/>
      <c r="I4" s="140"/>
      <c r="J4" s="140"/>
      <c r="K4" s="141"/>
      <c r="L4" s="142"/>
    </row>
    <row r="5" spans="1:12" ht="33.75" thickTop="1">
      <c r="A5" s="86"/>
      <c r="B5" s="79" t="s">
        <v>53</v>
      </c>
      <c r="C5" s="72" t="s">
        <v>53</v>
      </c>
      <c r="D5" s="143"/>
      <c r="E5" s="72" t="s">
        <v>43</v>
      </c>
      <c r="F5" s="72" t="s">
        <v>43</v>
      </c>
      <c r="G5" s="719"/>
      <c r="H5" s="74" t="s">
        <v>46</v>
      </c>
      <c r="I5" s="75" t="s">
        <v>46</v>
      </c>
      <c r="J5" s="76"/>
      <c r="K5" s="72" t="s">
        <v>43</v>
      </c>
      <c r="L5" s="72" t="s">
        <v>43</v>
      </c>
    </row>
    <row r="6" spans="1:12" ht="17.25" thickBot="1">
      <c r="A6" s="144" t="s">
        <v>50</v>
      </c>
      <c r="B6" s="80" t="s">
        <v>54</v>
      </c>
      <c r="C6" s="81" t="s">
        <v>55</v>
      </c>
      <c r="D6" s="145"/>
      <c r="E6" s="73" t="s">
        <v>44</v>
      </c>
      <c r="F6" s="73" t="s">
        <v>45</v>
      </c>
      <c r="G6" s="720"/>
      <c r="H6" s="77" t="s">
        <v>47</v>
      </c>
      <c r="I6" s="78" t="s">
        <v>48</v>
      </c>
      <c r="J6" s="76"/>
      <c r="K6" s="73" t="s">
        <v>44</v>
      </c>
      <c r="L6" s="73" t="s">
        <v>45</v>
      </c>
    </row>
    <row r="7" spans="1:12" ht="24" customHeight="1">
      <c r="A7" s="268" t="s">
        <v>105</v>
      </c>
      <c r="B7" s="147"/>
      <c r="C7" s="148"/>
      <c r="D7" s="149"/>
      <c r="E7" s="149"/>
      <c r="F7" s="149"/>
      <c r="G7" s="718"/>
      <c r="H7" s="147"/>
      <c r="I7" s="148"/>
      <c r="J7" s="150"/>
      <c r="K7" s="151"/>
      <c r="L7" s="152"/>
    </row>
    <row r="8" spans="1:12" ht="16.5">
      <c r="A8" s="559" t="s">
        <v>106</v>
      </c>
      <c r="B8" s="483">
        <v>5185</v>
      </c>
      <c r="C8" s="458">
        <v>5117</v>
      </c>
      <c r="D8" s="705"/>
      <c r="E8" s="459">
        <v>68</v>
      </c>
      <c r="F8" s="469">
        <v>0.013289036544850499</v>
      </c>
      <c r="G8" s="721"/>
      <c r="H8" s="483">
        <v>15461</v>
      </c>
      <c r="I8" s="458">
        <v>15210</v>
      </c>
      <c r="J8" s="705"/>
      <c r="K8" s="459">
        <v>251</v>
      </c>
      <c r="L8" s="469">
        <v>0.016502301117685733</v>
      </c>
    </row>
    <row r="9" spans="1:12" ht="16.5">
      <c r="A9" s="559" t="s">
        <v>107</v>
      </c>
      <c r="B9" s="711">
        <v>799</v>
      </c>
      <c r="C9" s="687">
        <v>760</v>
      </c>
      <c r="D9" s="705"/>
      <c r="E9" s="687">
        <v>39</v>
      </c>
      <c r="F9" s="712">
        <v>0.05131578947368421</v>
      </c>
      <c r="G9" s="721"/>
      <c r="H9" s="713">
        <v>2187</v>
      </c>
      <c r="I9" s="704">
        <v>2043</v>
      </c>
      <c r="J9" s="705"/>
      <c r="K9" s="687">
        <v>144</v>
      </c>
      <c r="L9" s="712">
        <v>0.07048458149779736</v>
      </c>
    </row>
    <row r="10" spans="1:12" ht="16.5">
      <c r="A10" s="560" t="s">
        <v>108</v>
      </c>
      <c r="B10" s="483">
        <v>5984</v>
      </c>
      <c r="C10" s="458">
        <v>5877</v>
      </c>
      <c r="D10" s="705"/>
      <c r="E10" s="459">
        <v>107</v>
      </c>
      <c r="F10" s="469">
        <v>0.01820656797685894</v>
      </c>
      <c r="G10" s="721"/>
      <c r="H10" s="483">
        <v>17648</v>
      </c>
      <c r="I10" s="458">
        <v>17253</v>
      </c>
      <c r="J10" s="705"/>
      <c r="K10" s="459">
        <v>395</v>
      </c>
      <c r="L10" s="469">
        <v>0.022894569060453254</v>
      </c>
    </row>
    <row r="11" spans="1:12" ht="19.5" customHeight="1">
      <c r="A11" s="561" t="s">
        <v>109</v>
      </c>
      <c r="B11" s="483">
        <v>-3330</v>
      </c>
      <c r="C11" s="458">
        <v>-3355</v>
      </c>
      <c r="D11" s="705"/>
      <c r="E11" s="459">
        <v>25</v>
      </c>
      <c r="F11" s="469">
        <v>0.007451564828614009</v>
      </c>
      <c r="G11" s="721"/>
      <c r="H11" s="483">
        <v>-9863</v>
      </c>
      <c r="I11" s="458">
        <v>-9911</v>
      </c>
      <c r="J11" s="705"/>
      <c r="K11" s="459">
        <v>48</v>
      </c>
      <c r="L11" s="469">
        <v>0.004843103622237917</v>
      </c>
    </row>
    <row r="12" spans="1:12" ht="16.5">
      <c r="A12" s="561" t="s">
        <v>110</v>
      </c>
      <c r="B12" s="711">
        <v>-60</v>
      </c>
      <c r="C12" s="687">
        <v>-65</v>
      </c>
      <c r="D12" s="705"/>
      <c r="E12" s="687">
        <v>5</v>
      </c>
      <c r="F12" s="712">
        <v>0.07692307692307693</v>
      </c>
      <c r="G12" s="721"/>
      <c r="H12" s="711">
        <v>-187</v>
      </c>
      <c r="I12" s="687">
        <v>-201</v>
      </c>
      <c r="J12" s="705"/>
      <c r="K12" s="687">
        <v>14</v>
      </c>
      <c r="L12" s="712">
        <v>0.06965174129353234</v>
      </c>
    </row>
    <row r="13" spans="1:12" ht="18.75" customHeight="1">
      <c r="A13" s="562" t="s">
        <v>111</v>
      </c>
      <c r="B13" s="483">
        <v>2594</v>
      </c>
      <c r="C13" s="458">
        <v>2457</v>
      </c>
      <c r="D13" s="705"/>
      <c r="E13" s="459">
        <v>137</v>
      </c>
      <c r="F13" s="469">
        <v>0.05575905575905576</v>
      </c>
      <c r="G13" s="721"/>
      <c r="H13" s="483">
        <v>7598</v>
      </c>
      <c r="I13" s="458">
        <v>7141</v>
      </c>
      <c r="J13" s="705"/>
      <c r="K13" s="459">
        <v>457</v>
      </c>
      <c r="L13" s="469">
        <v>0.0639966391261728</v>
      </c>
    </row>
    <row r="14" spans="1:15" s="260" customFormat="1" ht="19.5">
      <c r="A14" s="563" t="s">
        <v>112</v>
      </c>
      <c r="B14" s="631">
        <v>0.4334893048128342</v>
      </c>
      <c r="C14" s="632">
        <v>0.41807044410413474</v>
      </c>
      <c r="D14" s="717"/>
      <c r="E14" s="632"/>
      <c r="F14" s="698">
        <v>1.5418860708699467</v>
      </c>
      <c r="G14" s="722"/>
      <c r="H14" s="631">
        <v>0.4305303717135086</v>
      </c>
      <c r="I14" s="632">
        <v>0.414</v>
      </c>
      <c r="J14" s="726"/>
      <c r="K14" s="634"/>
      <c r="L14" s="698">
        <v>1.653037171350863</v>
      </c>
      <c r="N14" s="635"/>
      <c r="O14" s="635"/>
    </row>
    <row r="15" spans="1:12" ht="15" customHeight="1">
      <c r="A15" s="564" t="s">
        <v>113</v>
      </c>
      <c r="B15" s="482">
        <v>-23</v>
      </c>
      <c r="C15" s="459">
        <v>-54</v>
      </c>
      <c r="D15" s="705"/>
      <c r="E15" s="459">
        <v>31</v>
      </c>
      <c r="F15" s="469">
        <v>0.5740740740740741</v>
      </c>
      <c r="G15" s="721"/>
      <c r="H15" s="482">
        <v>-86</v>
      </c>
      <c r="I15" s="459">
        <v>-78</v>
      </c>
      <c r="J15" s="705"/>
      <c r="K15" s="459">
        <v>-8</v>
      </c>
      <c r="L15" s="469">
        <v>-0.10256410256410256</v>
      </c>
    </row>
    <row r="16" spans="1:12" ht="15" customHeight="1">
      <c r="A16" s="564" t="s">
        <v>114</v>
      </c>
      <c r="B16" s="482">
        <v>-861</v>
      </c>
      <c r="C16" s="459">
        <v>-779</v>
      </c>
      <c r="D16" s="705"/>
      <c r="E16" s="459">
        <v>-82</v>
      </c>
      <c r="F16" s="469">
        <v>-0.10526315789473684</v>
      </c>
      <c r="G16" s="721"/>
      <c r="H16" s="483">
        <v>-2631</v>
      </c>
      <c r="I16" s="458">
        <v>-2346</v>
      </c>
      <c r="J16" s="705"/>
      <c r="K16" s="459">
        <v>-285</v>
      </c>
      <c r="L16" s="469">
        <v>-0.12148337595907928</v>
      </c>
    </row>
    <row r="17" spans="1:12" ht="15" customHeight="1">
      <c r="A17" s="564" t="s">
        <v>115</v>
      </c>
      <c r="B17" s="482">
        <v>-230</v>
      </c>
      <c r="C17" s="459">
        <v>-220</v>
      </c>
      <c r="D17" s="705"/>
      <c r="E17" s="459">
        <v>-10</v>
      </c>
      <c r="F17" s="469">
        <v>-0.045454545454545456</v>
      </c>
      <c r="G17" s="721"/>
      <c r="H17" s="482">
        <v>-674</v>
      </c>
      <c r="I17" s="459">
        <v>-653</v>
      </c>
      <c r="J17" s="705"/>
      <c r="K17" s="459">
        <v>-21</v>
      </c>
      <c r="L17" s="469">
        <v>-0.03215926493108729</v>
      </c>
    </row>
    <row r="18" spans="1:12" ht="16.5">
      <c r="A18" s="564" t="s">
        <v>116</v>
      </c>
      <c r="B18" s="482"/>
      <c r="C18" s="459"/>
      <c r="D18" s="705"/>
      <c r="E18" s="459"/>
      <c r="F18" s="469"/>
      <c r="G18" s="721"/>
      <c r="H18" s="482"/>
      <c r="I18" s="459"/>
      <c r="J18" s="705"/>
      <c r="K18" s="459"/>
      <c r="L18" s="469"/>
    </row>
    <row r="19" spans="1:12" ht="15" customHeight="1">
      <c r="A19" s="565" t="s">
        <v>117</v>
      </c>
      <c r="B19" s="482">
        <v>-282</v>
      </c>
      <c r="C19" s="459">
        <v>-255</v>
      </c>
      <c r="D19" s="705"/>
      <c r="E19" s="459">
        <v>-27</v>
      </c>
      <c r="F19" s="469">
        <v>-0.10588235294117647</v>
      </c>
      <c r="G19" s="721"/>
      <c r="H19" s="482">
        <v>-846</v>
      </c>
      <c r="I19" s="459">
        <v>-741</v>
      </c>
      <c r="J19" s="705"/>
      <c r="K19" s="459">
        <v>-105</v>
      </c>
      <c r="L19" s="469">
        <v>-0.1417004048582996</v>
      </c>
    </row>
    <row r="20" spans="1:12" ht="15" customHeight="1">
      <c r="A20" s="565" t="s">
        <v>118</v>
      </c>
      <c r="B20" s="482">
        <v>-16</v>
      </c>
      <c r="C20" s="459">
        <v>-17</v>
      </c>
      <c r="D20" s="705"/>
      <c r="E20" s="459">
        <v>1</v>
      </c>
      <c r="F20" s="469">
        <v>0.058823529411764705</v>
      </c>
      <c r="G20" s="721"/>
      <c r="H20" s="482">
        <v>-47</v>
      </c>
      <c r="I20" s="459">
        <v>-51</v>
      </c>
      <c r="J20" s="705"/>
      <c r="K20" s="459">
        <v>4</v>
      </c>
      <c r="L20" s="469">
        <v>0.0784313725490196</v>
      </c>
    </row>
    <row r="21" spans="1:12" ht="16.5">
      <c r="A21" s="564" t="s">
        <v>119</v>
      </c>
      <c r="B21" s="482">
        <v>61</v>
      </c>
      <c r="C21" s="459">
        <v>-41</v>
      </c>
      <c r="D21" s="705"/>
      <c r="E21" s="459">
        <v>102</v>
      </c>
      <c r="F21" s="478" t="s">
        <v>51</v>
      </c>
      <c r="G21" s="721"/>
      <c r="H21" s="482">
        <v>106</v>
      </c>
      <c r="I21" s="459">
        <v>-190</v>
      </c>
      <c r="J21" s="705"/>
      <c r="K21" s="459">
        <v>296</v>
      </c>
      <c r="L21" s="478" t="s">
        <v>51</v>
      </c>
    </row>
    <row r="22" spans="1:12" ht="15" customHeight="1">
      <c r="A22" s="564" t="s">
        <v>120</v>
      </c>
      <c r="B22" s="711">
        <v>-321</v>
      </c>
      <c r="C22" s="687">
        <v>-224</v>
      </c>
      <c r="D22" s="705"/>
      <c r="E22" s="687">
        <v>-97</v>
      </c>
      <c r="F22" s="712">
        <v>-0.4330357142857143</v>
      </c>
      <c r="G22" s="721"/>
      <c r="H22" s="711">
        <v>-890</v>
      </c>
      <c r="I22" s="687">
        <v>-751</v>
      </c>
      <c r="J22" s="705"/>
      <c r="K22" s="687">
        <v>-139</v>
      </c>
      <c r="L22" s="712">
        <v>-0.18508655126498003</v>
      </c>
    </row>
    <row r="23" spans="1:12" ht="17.25" thickBot="1">
      <c r="A23" s="566" t="s">
        <v>121</v>
      </c>
      <c r="B23" s="521">
        <v>922</v>
      </c>
      <c r="C23" s="522">
        <v>867</v>
      </c>
      <c r="D23" s="705"/>
      <c r="E23" s="522">
        <v>55</v>
      </c>
      <c r="F23" s="523">
        <v>0.06343713956170703</v>
      </c>
      <c r="G23" s="721"/>
      <c r="H23" s="524">
        <v>2530</v>
      </c>
      <c r="I23" s="525">
        <v>2331</v>
      </c>
      <c r="J23" s="705"/>
      <c r="K23" s="522">
        <v>199</v>
      </c>
      <c r="L23" s="523">
        <v>0.08537108537108537</v>
      </c>
    </row>
    <row r="24" spans="1:12" ht="16.5">
      <c r="A24" s="562" t="s">
        <v>122</v>
      </c>
      <c r="B24" s="482"/>
      <c r="C24" s="459"/>
      <c r="D24" s="705"/>
      <c r="E24" s="459"/>
      <c r="F24" s="459"/>
      <c r="G24" s="721"/>
      <c r="H24" s="482"/>
      <c r="I24" s="459"/>
      <c r="J24" s="705"/>
      <c r="K24" s="459"/>
      <c r="L24" s="469"/>
    </row>
    <row r="25" spans="1:12" ht="16.5">
      <c r="A25" s="565" t="s">
        <v>123</v>
      </c>
      <c r="B25" s="482">
        <v>867</v>
      </c>
      <c r="C25" s="459">
        <v>814</v>
      </c>
      <c r="D25" s="705"/>
      <c r="E25" s="459">
        <v>53</v>
      </c>
      <c r="F25" s="469">
        <v>0.06511056511056511</v>
      </c>
      <c r="G25" s="721"/>
      <c r="H25" s="483">
        <v>2368</v>
      </c>
      <c r="I25" s="458">
        <v>2179</v>
      </c>
      <c r="J25" s="705"/>
      <c r="K25" s="459">
        <v>189</v>
      </c>
      <c r="L25" s="469">
        <v>0.0867370353373107</v>
      </c>
    </row>
    <row r="26" spans="1:12" ht="16.5">
      <c r="A26" s="565" t="s">
        <v>124</v>
      </c>
      <c r="B26" s="482">
        <v>37</v>
      </c>
      <c r="C26" s="459">
        <v>36</v>
      </c>
      <c r="D26" s="705"/>
      <c r="E26" s="459">
        <v>1</v>
      </c>
      <c r="F26" s="469">
        <v>0.027777777777777776</v>
      </c>
      <c r="G26" s="721"/>
      <c r="H26" s="482">
        <v>113</v>
      </c>
      <c r="I26" s="459">
        <v>107</v>
      </c>
      <c r="J26" s="705"/>
      <c r="K26" s="459">
        <v>6</v>
      </c>
      <c r="L26" s="469">
        <v>0.056074766355140186</v>
      </c>
    </row>
    <row r="27" spans="1:12" ht="16.5">
      <c r="A27" s="565" t="s">
        <v>125</v>
      </c>
      <c r="B27" s="711">
        <v>18</v>
      </c>
      <c r="C27" s="687">
        <v>17</v>
      </c>
      <c r="D27" s="705"/>
      <c r="E27" s="687">
        <v>1</v>
      </c>
      <c r="F27" s="712">
        <v>0.058823529411764705</v>
      </c>
      <c r="G27" s="721"/>
      <c r="H27" s="711">
        <v>49</v>
      </c>
      <c r="I27" s="687">
        <v>45</v>
      </c>
      <c r="J27" s="705"/>
      <c r="K27" s="687">
        <v>4</v>
      </c>
      <c r="L27" s="712">
        <v>0.08888888888888889</v>
      </c>
    </row>
    <row r="28" spans="1:12" ht="17.25" thickBot="1">
      <c r="A28" s="567" t="s">
        <v>126</v>
      </c>
      <c r="B28" s="521">
        <v>922</v>
      </c>
      <c r="C28" s="522">
        <v>867</v>
      </c>
      <c r="D28" s="705"/>
      <c r="E28" s="522">
        <v>55</v>
      </c>
      <c r="F28" s="523">
        <v>0.06343713956170703</v>
      </c>
      <c r="G28" s="721"/>
      <c r="H28" s="524">
        <v>2530</v>
      </c>
      <c r="I28" s="525">
        <v>2331</v>
      </c>
      <c r="J28" s="705"/>
      <c r="K28" s="522">
        <v>199</v>
      </c>
      <c r="L28" s="523">
        <v>0.08537108537108537</v>
      </c>
    </row>
    <row r="29" spans="1:12" ht="18.75" customHeight="1">
      <c r="A29" s="146"/>
      <c r="B29" s="516"/>
      <c r="C29" s="470"/>
      <c r="D29" s="710"/>
      <c r="E29" s="470"/>
      <c r="F29" s="470"/>
      <c r="G29" s="723"/>
      <c r="H29" s="516"/>
      <c r="I29" s="459"/>
      <c r="J29" s="707"/>
      <c r="K29" s="474"/>
      <c r="L29" s="474"/>
    </row>
    <row r="30" spans="1:12" ht="15" customHeight="1">
      <c r="A30" s="568" t="s">
        <v>127</v>
      </c>
      <c r="B30" s="517">
        <v>0.9618772651694446</v>
      </c>
      <c r="C30" s="476">
        <v>0.8964284788478992</v>
      </c>
      <c r="D30" s="708"/>
      <c r="E30" s="476">
        <v>0.05999999999999994</v>
      </c>
      <c r="F30" s="469">
        <v>0.06693227782891578</v>
      </c>
      <c r="G30" s="724"/>
      <c r="H30" s="517">
        <v>2.631695932429429</v>
      </c>
      <c r="I30" s="476">
        <v>2.42</v>
      </c>
      <c r="J30" s="708"/>
      <c r="K30" s="476">
        <v>0.20999999999999996</v>
      </c>
      <c r="L30" s="469">
        <v>0.08677685950413222</v>
      </c>
    </row>
    <row r="31" spans="1:12" ht="10.5" customHeight="1">
      <c r="A31" s="154"/>
      <c r="B31" s="517"/>
      <c r="C31" s="476"/>
      <c r="D31" s="708"/>
      <c r="E31" s="476"/>
      <c r="F31" s="476"/>
      <c r="G31" s="724"/>
      <c r="H31" s="517"/>
      <c r="I31" s="476"/>
      <c r="J31" s="708"/>
      <c r="K31" s="476"/>
      <c r="L31" s="469"/>
    </row>
    <row r="32" spans="1:12" ht="16.5">
      <c r="A32" s="84" t="s">
        <v>128</v>
      </c>
      <c r="B32" s="518">
        <v>0.7925</v>
      </c>
      <c r="C32" s="477">
        <v>0.755</v>
      </c>
      <c r="D32" s="709"/>
      <c r="E32" s="477">
        <v>0.03749999999999998</v>
      </c>
      <c r="F32" s="469">
        <v>0.0496688741721854</v>
      </c>
      <c r="G32" s="725"/>
      <c r="H32" s="518">
        <v>2.3775</v>
      </c>
      <c r="I32" s="477">
        <v>2.265</v>
      </c>
      <c r="J32" s="708"/>
      <c r="K32" s="477">
        <v>0.11249999999999982</v>
      </c>
      <c r="L32" s="469">
        <v>0.04966887417218535</v>
      </c>
    </row>
    <row r="33" spans="1:12" ht="21.75" customHeight="1">
      <c r="A33" s="569" t="s">
        <v>129</v>
      </c>
      <c r="B33" s="516">
        <v>901.4</v>
      </c>
      <c r="C33" s="470">
        <v>898</v>
      </c>
      <c r="D33" s="710"/>
      <c r="E33" s="470"/>
      <c r="F33" s="470"/>
      <c r="G33" s="723"/>
      <c r="H33" s="516">
        <v>899.8</v>
      </c>
      <c r="I33" s="470">
        <v>898.7</v>
      </c>
      <c r="J33" s="710"/>
      <c r="K33" s="470"/>
      <c r="L33" s="469"/>
    </row>
    <row r="34" spans="1:12" s="155" customFormat="1" ht="16.5" customHeight="1">
      <c r="A34" s="570" t="s">
        <v>130</v>
      </c>
      <c r="B34" s="516">
        <v>902.2</v>
      </c>
      <c r="C34" s="470">
        <v>898.3</v>
      </c>
      <c r="D34" s="710"/>
      <c r="E34" s="470"/>
      <c r="F34" s="470"/>
      <c r="G34" s="723"/>
      <c r="H34" s="516">
        <v>900.2</v>
      </c>
      <c r="I34" s="470">
        <v>899</v>
      </c>
      <c r="J34" s="710"/>
      <c r="K34" s="470"/>
      <c r="L34" s="469"/>
    </row>
    <row r="35" spans="1:12" ht="17.25" thickBot="1">
      <c r="A35" s="566" t="s">
        <v>131</v>
      </c>
      <c r="B35" s="526">
        <v>903.7</v>
      </c>
      <c r="C35" s="527">
        <v>898</v>
      </c>
      <c r="D35" s="710"/>
      <c r="E35" s="527"/>
      <c r="F35" s="527"/>
      <c r="G35" s="723"/>
      <c r="H35" s="526">
        <v>903.7</v>
      </c>
      <c r="I35" s="527">
        <v>898</v>
      </c>
      <c r="J35" s="710"/>
      <c r="K35" s="527"/>
      <c r="L35" s="523"/>
    </row>
    <row r="36" spans="1:12" ht="34.5" customHeight="1" thickBot="1">
      <c r="A36" s="571" t="s">
        <v>132</v>
      </c>
      <c r="B36" s="521"/>
      <c r="C36" s="522"/>
      <c r="D36" s="705"/>
      <c r="E36" s="522"/>
      <c r="F36" s="522"/>
      <c r="G36" s="721"/>
      <c r="H36" s="521"/>
      <c r="I36" s="528"/>
      <c r="J36" s="710"/>
      <c r="K36" s="527"/>
      <c r="L36" s="527"/>
    </row>
    <row r="37" spans="1:12" ht="16.5">
      <c r="A37" s="562" t="s">
        <v>133</v>
      </c>
      <c r="B37" s="482">
        <v>867</v>
      </c>
      <c r="C37" s="459">
        <v>814</v>
      </c>
      <c r="D37" s="705"/>
      <c r="E37" s="459">
        <v>53</v>
      </c>
      <c r="F37" s="469">
        <v>0.06511056511056511</v>
      </c>
      <c r="G37" s="721"/>
      <c r="H37" s="483">
        <v>2368</v>
      </c>
      <c r="I37" s="458">
        <v>2179</v>
      </c>
      <c r="J37" s="710"/>
      <c r="K37" s="459">
        <v>189</v>
      </c>
      <c r="L37" s="469">
        <v>0.0867370353373107</v>
      </c>
    </row>
    <row r="38" spans="1:12" s="133" customFormat="1" ht="14.25" customHeight="1">
      <c r="A38" s="564" t="s">
        <v>113</v>
      </c>
      <c r="B38" s="482">
        <v>17</v>
      </c>
      <c r="C38" s="459">
        <v>39</v>
      </c>
      <c r="D38" s="705"/>
      <c r="E38" s="459">
        <v>-22</v>
      </c>
      <c r="F38" s="469">
        <v>-0.5641025641025641</v>
      </c>
      <c r="G38" s="721"/>
      <c r="H38" s="482">
        <v>63</v>
      </c>
      <c r="I38" s="459">
        <v>56</v>
      </c>
      <c r="J38" s="705"/>
      <c r="K38" s="459">
        <v>7</v>
      </c>
      <c r="L38" s="469">
        <v>0.125</v>
      </c>
    </row>
    <row r="39" spans="1:12" s="133" customFormat="1" ht="51" customHeight="1">
      <c r="A39" s="572" t="s">
        <v>134</v>
      </c>
      <c r="B39" s="482">
        <v>-64</v>
      </c>
      <c r="C39" s="459">
        <v>5</v>
      </c>
      <c r="D39" s="705"/>
      <c r="E39" s="459">
        <v>-69</v>
      </c>
      <c r="F39" s="478" t="s">
        <v>51</v>
      </c>
      <c r="G39" s="721"/>
      <c r="H39" s="482">
        <v>-146</v>
      </c>
      <c r="I39" s="459">
        <v>83</v>
      </c>
      <c r="J39" s="705"/>
      <c r="K39" s="459">
        <v>-229</v>
      </c>
      <c r="L39" s="478" t="s">
        <v>51</v>
      </c>
    </row>
    <row r="40" spans="1:12" s="133" customFormat="1" ht="16.5">
      <c r="A40" s="564" t="s">
        <v>135</v>
      </c>
      <c r="B40" s="482">
        <v>0</v>
      </c>
      <c r="C40" s="459">
        <v>0</v>
      </c>
      <c r="D40" s="705"/>
      <c r="E40" s="459">
        <v>0</v>
      </c>
      <c r="F40" s="459">
        <v>0</v>
      </c>
      <c r="G40" s="721"/>
      <c r="H40" s="482">
        <v>57</v>
      </c>
      <c r="I40" s="459">
        <v>20</v>
      </c>
      <c r="J40" s="705"/>
      <c r="K40" s="459">
        <v>37</v>
      </c>
      <c r="L40" s="478" t="s">
        <v>51</v>
      </c>
    </row>
    <row r="41" spans="1:12" s="133" customFormat="1" ht="16.5">
      <c r="A41" s="564" t="s">
        <v>136</v>
      </c>
      <c r="B41" s="482">
        <v>0</v>
      </c>
      <c r="C41" s="459">
        <v>2</v>
      </c>
      <c r="D41" s="705"/>
      <c r="E41" s="459">
        <v>-2</v>
      </c>
      <c r="F41" s="469">
        <v>-1</v>
      </c>
      <c r="G41" s="721"/>
      <c r="H41" s="482">
        <v>13</v>
      </c>
      <c r="I41" s="459">
        <v>15</v>
      </c>
      <c r="J41" s="705"/>
      <c r="K41" s="459">
        <v>-2</v>
      </c>
      <c r="L41" s="469">
        <v>-0.13333333333333333</v>
      </c>
    </row>
    <row r="42" spans="1:12" s="133" customFormat="1" ht="16.5">
      <c r="A42" s="564" t="s">
        <v>137</v>
      </c>
      <c r="B42" s="482">
        <v>0</v>
      </c>
      <c r="C42" s="459">
        <v>1</v>
      </c>
      <c r="D42" s="705"/>
      <c r="E42" s="459">
        <v>-1</v>
      </c>
      <c r="F42" s="469">
        <v>-1</v>
      </c>
      <c r="G42" s="721"/>
      <c r="H42" s="482">
        <v>4</v>
      </c>
      <c r="I42" s="459">
        <v>4</v>
      </c>
      <c r="J42" s="705"/>
      <c r="K42" s="459">
        <v>0</v>
      </c>
      <c r="L42" s="459">
        <v>0</v>
      </c>
    </row>
    <row r="43" spans="1:12" ht="19.5">
      <c r="A43" s="268" t="s">
        <v>138</v>
      </c>
      <c r="B43" s="714">
        <v>820</v>
      </c>
      <c r="C43" s="700">
        <v>861</v>
      </c>
      <c r="D43" s="705"/>
      <c r="E43" s="700">
        <v>-41</v>
      </c>
      <c r="F43" s="715">
        <v>-0.047619047619047616</v>
      </c>
      <c r="G43" s="721"/>
      <c r="H43" s="716">
        <v>2359</v>
      </c>
      <c r="I43" s="702">
        <v>2357</v>
      </c>
      <c r="J43" s="705"/>
      <c r="K43" s="700">
        <v>2</v>
      </c>
      <c r="L43" s="715">
        <v>0.0008485362749257531</v>
      </c>
    </row>
    <row r="44" spans="1:12" ht="17.25" thickBot="1">
      <c r="A44" s="268" t="s">
        <v>139</v>
      </c>
      <c r="B44" s="529">
        <v>-0.046573905708144896</v>
      </c>
      <c r="C44" s="528">
        <v>0.06236261322212636</v>
      </c>
      <c r="D44" s="708"/>
      <c r="E44" s="528">
        <v>-0.10893651893027126</v>
      </c>
      <c r="F44" s="523" t="s">
        <v>51</v>
      </c>
      <c r="G44" s="724"/>
      <c r="H44" s="529">
        <v>-0.010002222716159147</v>
      </c>
      <c r="I44" s="528">
        <v>0.2</v>
      </c>
      <c r="J44" s="708"/>
      <c r="K44" s="528">
        <v>-0.21000222271615915</v>
      </c>
      <c r="L44" s="523" t="s">
        <v>51</v>
      </c>
    </row>
    <row r="45" spans="1:12" ht="27.75" customHeight="1" thickBot="1">
      <c r="A45" s="573" t="s">
        <v>99</v>
      </c>
      <c r="B45" s="519">
        <v>0.9098012316025946</v>
      </c>
      <c r="C45" s="530">
        <v>0.9587910920700257</v>
      </c>
      <c r="D45" s="708"/>
      <c r="E45" s="531">
        <v>-0.048989860467431035</v>
      </c>
      <c r="F45" s="532">
        <v>-0.052095448083129506</v>
      </c>
      <c r="G45" s="724"/>
      <c r="H45" s="519">
        <v>2.6216937097132695</v>
      </c>
      <c r="I45" s="530">
        <v>2.62</v>
      </c>
      <c r="J45" s="705"/>
      <c r="K45" s="533">
        <v>0</v>
      </c>
      <c r="L45" s="533">
        <v>0</v>
      </c>
    </row>
    <row r="46" spans="1:12" ht="30.75" customHeight="1">
      <c r="A46" s="86" t="s">
        <v>52</v>
      </c>
      <c r="B46" s="520"/>
      <c r="C46" s="158"/>
      <c r="D46" s="158"/>
      <c r="E46" s="158"/>
      <c r="F46" s="158"/>
      <c r="G46" s="158"/>
      <c r="H46" s="520"/>
      <c r="I46" s="159"/>
      <c r="J46" s="160"/>
      <c r="K46" s="161"/>
      <c r="L46" s="160"/>
    </row>
    <row r="47" spans="1:12" ht="18" customHeight="1">
      <c r="A47" s="86" t="s">
        <v>100</v>
      </c>
      <c r="B47" s="163"/>
      <c r="C47" s="162"/>
      <c r="D47" s="160"/>
      <c r="E47" s="162"/>
      <c r="F47" s="162"/>
      <c r="G47" s="160"/>
      <c r="H47" s="163"/>
      <c r="I47" s="160"/>
      <c r="J47" s="160"/>
      <c r="K47" s="161"/>
      <c r="L47" s="160"/>
    </row>
    <row r="48" spans="1:12" ht="16.5">
      <c r="A48" s="86"/>
      <c r="B48" s="163"/>
      <c r="C48" s="163"/>
      <c r="D48" s="164"/>
      <c r="E48" s="163"/>
      <c r="F48" s="163"/>
      <c r="G48" s="164"/>
      <c r="H48" s="163"/>
      <c r="I48" s="162"/>
      <c r="J48" s="164"/>
      <c r="K48" s="165"/>
      <c r="L48" s="163"/>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6" r:id="rId2"/>
  <headerFooter>
    <oddFooter>&amp;R&amp;13BCE Information financière supplémentaire – Troisième trimestre de 2019 Page 2</oddFooter>
  </headerFooter>
  <rowBreaks count="1" manualBreakCount="1">
    <brk id="48"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11.421875" defaultRowHeight="12.75"/>
  <cols>
    <col min="1" max="1" width="1.7109375" style="2" customWidth="1"/>
    <col min="2" max="2" width="12.7109375" style="2" customWidth="1"/>
    <col min="3" max="3" width="15.7109375" style="2" customWidth="1"/>
    <col min="4" max="4" width="64.7109375" style="2" customWidth="1"/>
    <col min="5" max="5" width="3.28125" style="2" customWidth="1"/>
    <col min="6" max="6" width="14.28125" style="2" customWidth="1"/>
    <col min="7" max="7" width="3.28125" style="2" customWidth="1"/>
    <col min="8" max="8" width="30.7109375" style="2" customWidth="1"/>
    <col min="9" max="9" width="3.28125" style="2" customWidth="1"/>
    <col min="10" max="10" width="14.28125" style="2" customWidth="1"/>
    <col min="11" max="11" width="3.28125" style="2" customWidth="1"/>
    <col min="12" max="12" width="36.7109375" style="2" customWidth="1"/>
    <col min="13" max="13" width="2.28125" style="2" customWidth="1"/>
    <col min="14" max="14" width="8.7109375" style="2" customWidth="1"/>
    <col min="15" max="15" width="90.7109375" style="2" customWidth="1"/>
    <col min="16" max="25" width="11.421875" style="2" customWidth="1"/>
    <col min="26" max="26" width="25.140625" style="2" bestFit="1" customWidth="1"/>
    <col min="27" max="16384" width="9.140625" style="2" customWidth="1"/>
  </cols>
  <sheetData>
    <row r="1" spans="1:26" ht="42" customHeight="1">
      <c r="A1" s="3"/>
      <c r="B1" s="930" t="s">
        <v>2</v>
      </c>
      <c r="C1" s="930"/>
      <c r="D1" s="930"/>
      <c r="E1" s="930"/>
      <c r="F1" s="930"/>
      <c r="G1" s="930"/>
      <c r="H1" s="930"/>
      <c r="I1" s="930"/>
      <c r="J1" s="930"/>
      <c r="K1" s="930"/>
      <c r="L1" s="930"/>
      <c r="Y1" s="1">
        <v>1</v>
      </c>
      <c r="Z1" s="1" t="b">
        <v>0</v>
      </c>
    </row>
    <row r="2" spans="1:12" ht="15.75" customHeight="1">
      <c r="A2" s="3"/>
      <c r="B2" s="3"/>
      <c r="C2" s="3"/>
      <c r="D2" s="3"/>
      <c r="E2" s="3"/>
      <c r="F2" s="3"/>
      <c r="G2" s="3"/>
      <c r="H2" s="3"/>
      <c r="I2" s="3"/>
      <c r="J2" s="3"/>
      <c r="K2" s="3"/>
      <c r="L2" s="3"/>
    </row>
    <row r="3" spans="1:12" ht="15.75" customHeight="1">
      <c r="A3" s="3"/>
      <c r="B3" s="4" t="s">
        <v>12</v>
      </c>
      <c r="C3" s="3"/>
      <c r="D3" s="3"/>
      <c r="E3" s="3"/>
      <c r="F3" s="3"/>
      <c r="G3" s="3"/>
      <c r="H3" s="3"/>
      <c r="I3" s="3"/>
      <c r="J3" s="3"/>
      <c r="K3" s="3"/>
      <c r="L3" s="3"/>
    </row>
    <row r="4" spans="1:12" ht="18" customHeight="1" thickBot="1">
      <c r="A4" s="3"/>
      <c r="B4" s="3"/>
      <c r="C4" s="3"/>
      <c r="D4" s="3"/>
      <c r="E4" s="3"/>
      <c r="F4" s="3"/>
      <c r="G4" s="3"/>
      <c r="H4" s="3"/>
      <c r="I4" s="3"/>
      <c r="J4" s="3"/>
      <c r="K4" s="3"/>
      <c r="L4" s="3"/>
    </row>
    <row r="5" spans="1:15" ht="27.75" customHeight="1">
      <c r="A5" s="3"/>
      <c r="B5" s="931" t="s">
        <v>13</v>
      </c>
      <c r="C5" s="932"/>
      <c r="D5" s="932"/>
      <c r="E5" s="932"/>
      <c r="F5" s="932"/>
      <c r="G5" s="932"/>
      <c r="H5" s="932"/>
      <c r="I5" s="932"/>
      <c r="J5" s="932"/>
      <c r="K5" s="932"/>
      <c r="L5" s="933"/>
      <c r="O5" s="34" t="s">
        <v>32</v>
      </c>
    </row>
    <row r="6" spans="1:15" ht="27.75" customHeight="1">
      <c r="A6" s="3"/>
      <c r="B6" s="934"/>
      <c r="C6" s="935"/>
      <c r="D6" s="935"/>
      <c r="E6" s="935"/>
      <c r="F6" s="935"/>
      <c r="G6" s="935"/>
      <c r="H6" s="935"/>
      <c r="I6" s="935"/>
      <c r="J6" s="935"/>
      <c r="K6" s="935"/>
      <c r="L6" s="936"/>
      <c r="O6" s="35" t="s">
        <v>33</v>
      </c>
    </row>
    <row r="7" spans="1:15" ht="21.75" customHeight="1">
      <c r="A7" s="3"/>
      <c r="B7" s="916" t="s">
        <v>4</v>
      </c>
      <c r="C7" s="14"/>
      <c r="D7" s="14"/>
      <c r="E7" s="14"/>
      <c r="F7" s="14"/>
      <c r="G7" s="14"/>
      <c r="H7" s="14"/>
      <c r="I7" s="14"/>
      <c r="J7" s="14"/>
      <c r="K7" s="14"/>
      <c r="L7" s="15"/>
      <c r="O7" s="903" t="s">
        <v>35</v>
      </c>
    </row>
    <row r="8" spans="1:15" ht="18" customHeight="1">
      <c r="A8" s="3"/>
      <c r="B8" s="917"/>
      <c r="C8" s="14"/>
      <c r="D8" s="14"/>
      <c r="E8" s="14"/>
      <c r="F8" s="14"/>
      <c r="G8" s="14"/>
      <c r="H8" s="14"/>
      <c r="I8" s="14"/>
      <c r="J8" s="14"/>
      <c r="K8" s="14"/>
      <c r="L8" s="15"/>
      <c r="O8" s="903"/>
    </row>
    <row r="9" spans="1:15" ht="16.5" customHeight="1">
      <c r="A9" s="3"/>
      <c r="B9" s="917"/>
      <c r="C9" s="6"/>
      <c r="D9" s="7"/>
      <c r="E9" s="907" t="s">
        <v>14</v>
      </c>
      <c r="F9" s="908"/>
      <c r="G9" s="909"/>
      <c r="H9" s="5" t="s">
        <v>6</v>
      </c>
      <c r="I9" s="907" t="s">
        <v>15</v>
      </c>
      <c r="J9" s="908"/>
      <c r="K9" s="909"/>
      <c r="L9" s="16" t="s">
        <v>6</v>
      </c>
      <c r="O9" s="903"/>
    </row>
    <row r="10" spans="1:15" ht="4.5" customHeight="1">
      <c r="A10" s="3"/>
      <c r="B10" s="917"/>
      <c r="C10" s="904"/>
      <c r="D10" s="14"/>
      <c r="E10" s="17"/>
      <c r="F10" s="17"/>
      <c r="G10" s="17"/>
      <c r="H10" s="10"/>
      <c r="I10" s="17"/>
      <c r="J10" s="17"/>
      <c r="K10" s="17"/>
      <c r="L10" s="15"/>
      <c r="O10" s="903"/>
    </row>
    <row r="11" spans="1:15" ht="15.75" customHeight="1">
      <c r="A11" s="3"/>
      <c r="B11" s="917"/>
      <c r="C11" s="905"/>
      <c r="D11" s="18" t="s">
        <v>16</v>
      </c>
      <c r="E11" s="17"/>
      <c r="F11" s="19">
        <v>10000</v>
      </c>
      <c r="G11" s="17"/>
      <c r="H11" s="11" t="s">
        <v>17</v>
      </c>
      <c r="I11" s="17"/>
      <c r="J11" s="20" t="s">
        <v>5</v>
      </c>
      <c r="K11" s="17"/>
      <c r="L11" s="21" t="s">
        <v>17</v>
      </c>
      <c r="O11" s="903"/>
    </row>
    <row r="12" spans="1:15" ht="4.5" customHeight="1">
      <c r="A12" s="3"/>
      <c r="B12" s="917"/>
      <c r="C12" s="906"/>
      <c r="D12" s="8"/>
      <c r="E12" s="9"/>
      <c r="F12" s="9"/>
      <c r="G12" s="9"/>
      <c r="H12" s="7"/>
      <c r="I12" s="9"/>
      <c r="J12" s="9"/>
      <c r="K12" s="9"/>
      <c r="L12" s="22"/>
      <c r="O12" s="903"/>
    </row>
    <row r="13" spans="1:15" ht="4.5" customHeight="1">
      <c r="A13" s="3"/>
      <c r="B13" s="917"/>
      <c r="C13" s="905"/>
      <c r="D13" s="14"/>
      <c r="E13" s="17"/>
      <c r="F13" s="17"/>
      <c r="G13" s="17"/>
      <c r="H13" s="12"/>
      <c r="I13" s="17"/>
      <c r="J13" s="17"/>
      <c r="K13" s="17"/>
      <c r="L13" s="15"/>
      <c r="O13" s="903"/>
    </row>
    <row r="14" spans="1:15" ht="15.75" customHeight="1">
      <c r="A14" s="3"/>
      <c r="B14" s="917"/>
      <c r="C14" s="905"/>
      <c r="D14" s="18" t="s">
        <v>18</v>
      </c>
      <c r="E14" s="17"/>
      <c r="F14" s="19">
        <v>10000</v>
      </c>
      <c r="G14" s="17"/>
      <c r="H14" s="11" t="s">
        <v>17</v>
      </c>
      <c r="I14" s="17"/>
      <c r="J14" s="20" t="s">
        <v>5</v>
      </c>
      <c r="K14" s="17"/>
      <c r="L14" s="21" t="s">
        <v>17</v>
      </c>
      <c r="O14" s="903"/>
    </row>
    <row r="15" spans="1:15" ht="4.5" customHeight="1">
      <c r="A15" s="3"/>
      <c r="B15" s="917"/>
      <c r="C15" s="906"/>
      <c r="D15" s="8"/>
      <c r="E15" s="9"/>
      <c r="F15" s="9"/>
      <c r="G15" s="9"/>
      <c r="H15" s="7"/>
      <c r="I15" s="9"/>
      <c r="J15" s="9"/>
      <c r="K15" s="9"/>
      <c r="L15" s="22"/>
      <c r="O15" s="903"/>
    </row>
    <row r="16" spans="1:15" ht="10.5" customHeight="1">
      <c r="A16" s="3"/>
      <c r="B16" s="917"/>
      <c r="C16" s="905"/>
      <c r="D16" s="929" t="s">
        <v>19</v>
      </c>
      <c r="E16" s="17"/>
      <c r="F16" s="17"/>
      <c r="G16" s="17"/>
      <c r="H16" s="12"/>
      <c r="I16" s="17"/>
      <c r="J16" s="17"/>
      <c r="K16" s="17"/>
      <c r="L16" s="15"/>
      <c r="O16" s="903"/>
    </row>
    <row r="17" spans="1:15" ht="10.5" customHeight="1">
      <c r="A17" s="3"/>
      <c r="B17" s="917"/>
      <c r="C17" s="905"/>
      <c r="D17" s="929"/>
      <c r="E17" s="17"/>
      <c r="F17" s="17"/>
      <c r="G17" s="17"/>
      <c r="H17" s="12"/>
      <c r="I17" s="17"/>
      <c r="J17" s="17"/>
      <c r="K17" s="17"/>
      <c r="L17" s="15"/>
      <c r="O17" s="903"/>
    </row>
    <row r="18" spans="1:15" ht="15.75" customHeight="1">
      <c r="A18" s="3"/>
      <c r="B18" s="917"/>
      <c r="C18" s="13"/>
      <c r="D18" s="23" t="str">
        <f>IF(Y1=2,"Level 1",IF(Z1=TRUE,IF(A26-1=0,"Lowest Level","Lowest Level -"&amp;(A26-1)),"Level 1"))</f>
        <v>Level 1</v>
      </c>
      <c r="E18" s="17"/>
      <c r="F18" s="19">
        <v>10000</v>
      </c>
      <c r="G18" s="17"/>
      <c r="H18" s="11" t="s">
        <v>17</v>
      </c>
      <c r="I18" s="17"/>
      <c r="J18" s="20" t="s">
        <v>5</v>
      </c>
      <c r="K18" s="17"/>
      <c r="L18" s="21" t="s">
        <v>17</v>
      </c>
      <c r="O18" s="903"/>
    </row>
    <row r="19" spans="1:15" ht="4.5" customHeight="1">
      <c r="A19" s="3"/>
      <c r="B19" s="917"/>
      <c r="C19" s="13"/>
      <c r="D19" s="8"/>
      <c r="E19" s="9"/>
      <c r="F19" s="9"/>
      <c r="G19" s="9"/>
      <c r="H19" s="7"/>
      <c r="I19" s="9"/>
      <c r="J19" s="9"/>
      <c r="K19" s="9"/>
      <c r="L19" s="22"/>
      <c r="O19" s="903"/>
    </row>
    <row r="20" spans="1:15" ht="4.5" customHeight="1">
      <c r="A20" s="3"/>
      <c r="B20" s="917"/>
      <c r="C20" s="13"/>
      <c r="D20" s="14"/>
      <c r="E20" s="17"/>
      <c r="F20" s="17"/>
      <c r="G20" s="17"/>
      <c r="H20" s="12"/>
      <c r="I20" s="17"/>
      <c r="J20" s="17"/>
      <c r="K20" s="17"/>
      <c r="L20" s="15"/>
      <c r="O20" s="36"/>
    </row>
    <row r="21" spans="1:15" ht="15.75" customHeight="1">
      <c r="A21" s="3"/>
      <c r="B21" s="917"/>
      <c r="C21" s="13"/>
      <c r="D21" s="24" t="str">
        <f>IF(Y1=2,"Level 2",IF(Z1=TRUE,IF(A26-2=0,"Lowest Level","Lowest Level -"&amp;(A26-2)),"Level 2"))</f>
        <v>Level 2</v>
      </c>
      <c r="E21" s="17"/>
      <c r="F21" s="19">
        <v>10000</v>
      </c>
      <c r="G21" s="17"/>
      <c r="H21" s="11" t="s">
        <v>17</v>
      </c>
      <c r="I21" s="17"/>
      <c r="J21" s="20" t="s">
        <v>5</v>
      </c>
      <c r="K21" s="17"/>
      <c r="L21" s="21" t="s">
        <v>17</v>
      </c>
      <c r="O21" s="37" t="s">
        <v>36</v>
      </c>
    </row>
    <row r="22" spans="1:15" ht="4.5" customHeight="1">
      <c r="A22" s="3"/>
      <c r="B22" s="917"/>
      <c r="C22" s="13"/>
      <c r="D22" s="8"/>
      <c r="E22" s="9"/>
      <c r="F22" s="9"/>
      <c r="G22" s="9"/>
      <c r="H22" s="7"/>
      <c r="I22" s="9"/>
      <c r="J22" s="9"/>
      <c r="K22" s="9"/>
      <c r="L22" s="22"/>
      <c r="O22" s="903" t="s">
        <v>37</v>
      </c>
    </row>
    <row r="23" spans="1:15" ht="4.5" customHeight="1">
      <c r="A23" s="3"/>
      <c r="B23" s="917"/>
      <c r="C23" s="13"/>
      <c r="D23" s="14"/>
      <c r="E23" s="17"/>
      <c r="F23" s="17"/>
      <c r="G23" s="17"/>
      <c r="H23" s="12"/>
      <c r="I23" s="17"/>
      <c r="J23" s="17"/>
      <c r="K23" s="17"/>
      <c r="L23" s="15"/>
      <c r="O23" s="903"/>
    </row>
    <row r="24" spans="1:15" ht="15.75" customHeight="1">
      <c r="A24" s="3"/>
      <c r="B24" s="917"/>
      <c r="C24" s="13"/>
      <c r="D24" s="25" t="str">
        <f>IF(Y1=2,"Level 3",IF(Z1=TRUE,IF(A26-3=0,"Lowest Level","Lowest Level -"&amp;(A26-3)),"Level 3"))</f>
        <v>Level 3</v>
      </c>
      <c r="E24" s="17"/>
      <c r="F24" s="19">
        <v>10000</v>
      </c>
      <c r="G24" s="17"/>
      <c r="H24" s="11" t="s">
        <v>17</v>
      </c>
      <c r="I24" s="17"/>
      <c r="J24" s="20" t="s">
        <v>5</v>
      </c>
      <c r="K24" s="17"/>
      <c r="L24" s="21" t="s">
        <v>17</v>
      </c>
      <c r="O24" s="903"/>
    </row>
    <row r="25" spans="1:15" ht="4.5" customHeight="1">
      <c r="A25" s="3"/>
      <c r="B25" s="917"/>
      <c r="C25" s="13"/>
      <c r="D25" s="8"/>
      <c r="E25" s="9"/>
      <c r="F25" s="9"/>
      <c r="G25" s="9"/>
      <c r="H25" s="7"/>
      <c r="I25" s="9"/>
      <c r="J25" s="9"/>
      <c r="K25" s="9"/>
      <c r="L25" s="22"/>
      <c r="O25" s="903"/>
    </row>
    <row r="26" spans="1:15" ht="21.75" customHeight="1">
      <c r="A26" s="3">
        <v>3</v>
      </c>
      <c r="B26" s="917"/>
      <c r="C26" s="13"/>
      <c r="D26" s="14"/>
      <c r="E26" s="14"/>
      <c r="F26" s="14"/>
      <c r="G26" s="14"/>
      <c r="H26" s="14"/>
      <c r="I26" s="14"/>
      <c r="J26" s="14"/>
      <c r="K26" s="14"/>
      <c r="L26" s="15"/>
      <c r="O26" s="903"/>
    </row>
    <row r="27" spans="1:15" ht="4.5" customHeight="1" thickBot="1">
      <c r="A27" s="3"/>
      <c r="B27" s="924"/>
      <c r="C27" s="26"/>
      <c r="D27" s="27"/>
      <c r="E27" s="27"/>
      <c r="F27" s="27"/>
      <c r="G27" s="27"/>
      <c r="H27" s="27"/>
      <c r="I27" s="27"/>
      <c r="J27" s="27"/>
      <c r="K27" s="27"/>
      <c r="L27" s="28"/>
      <c r="O27" s="903"/>
    </row>
    <row r="28" spans="1:15" ht="21.75" customHeight="1">
      <c r="A28" s="3"/>
      <c r="B28" s="928" t="s">
        <v>3</v>
      </c>
      <c r="C28" s="29"/>
      <c r="D28" s="29"/>
      <c r="E28" s="29"/>
      <c r="F28" s="29"/>
      <c r="G28" s="29"/>
      <c r="H28" s="29"/>
      <c r="I28" s="29"/>
      <c r="J28" s="29"/>
      <c r="K28" s="29"/>
      <c r="L28" s="30"/>
      <c r="O28" s="903"/>
    </row>
    <row r="29" spans="1:15" ht="18" customHeight="1">
      <c r="A29" s="3"/>
      <c r="B29" s="917"/>
      <c r="C29" s="14"/>
      <c r="D29" s="14"/>
      <c r="E29" s="14"/>
      <c r="F29" s="14"/>
      <c r="G29" s="14"/>
      <c r="H29" s="14"/>
      <c r="I29" s="14"/>
      <c r="J29" s="14"/>
      <c r="K29" s="14"/>
      <c r="L29" s="15"/>
      <c r="O29" s="903"/>
    </row>
    <row r="30" spans="1:15" ht="16.5" customHeight="1">
      <c r="A30" s="3"/>
      <c r="B30" s="917"/>
      <c r="C30" s="6"/>
      <c r="D30" s="7"/>
      <c r="E30" s="907" t="s">
        <v>14</v>
      </c>
      <c r="F30" s="908"/>
      <c r="G30" s="909"/>
      <c r="H30" s="5" t="s">
        <v>6</v>
      </c>
      <c r="I30" s="907" t="s">
        <v>15</v>
      </c>
      <c r="J30" s="908"/>
      <c r="K30" s="909"/>
      <c r="L30" s="16" t="s">
        <v>6</v>
      </c>
      <c r="O30" s="36"/>
    </row>
    <row r="31" spans="1:15" ht="4.5" customHeight="1">
      <c r="A31" s="3"/>
      <c r="B31" s="917"/>
      <c r="C31" s="904"/>
      <c r="D31" s="14"/>
      <c r="E31" s="17"/>
      <c r="F31" s="17"/>
      <c r="G31" s="17"/>
      <c r="H31" s="10"/>
      <c r="I31" s="17"/>
      <c r="J31" s="17"/>
      <c r="K31" s="17"/>
      <c r="L31" s="15"/>
      <c r="O31" s="36"/>
    </row>
    <row r="32" spans="1:15" ht="15.75" customHeight="1">
      <c r="A32" s="3"/>
      <c r="B32" s="917"/>
      <c r="C32" s="905"/>
      <c r="D32" s="18" t="s">
        <v>16</v>
      </c>
      <c r="E32" s="17"/>
      <c r="F32" s="19">
        <v>10000</v>
      </c>
      <c r="G32" s="17"/>
      <c r="H32" s="11" t="s">
        <v>17</v>
      </c>
      <c r="I32" s="17"/>
      <c r="J32" s="20" t="s">
        <v>5</v>
      </c>
      <c r="K32" s="17"/>
      <c r="L32" s="21" t="s">
        <v>17</v>
      </c>
      <c r="O32" s="38" t="s">
        <v>34</v>
      </c>
    </row>
    <row r="33" spans="1:15" ht="4.5" customHeight="1">
      <c r="A33" s="3"/>
      <c r="B33" s="917"/>
      <c r="C33" s="906"/>
      <c r="D33" s="8"/>
      <c r="E33" s="9"/>
      <c r="F33" s="9"/>
      <c r="G33" s="9"/>
      <c r="H33" s="7"/>
      <c r="I33" s="9"/>
      <c r="J33" s="9"/>
      <c r="K33" s="9"/>
      <c r="L33" s="22"/>
      <c r="O33" s="903" t="s">
        <v>38</v>
      </c>
    </row>
    <row r="34" spans="1:15" ht="4.5" customHeight="1">
      <c r="A34" s="3"/>
      <c r="B34" s="917"/>
      <c r="C34" s="905"/>
      <c r="D34" s="14"/>
      <c r="E34" s="17"/>
      <c r="F34" s="17"/>
      <c r="G34" s="17"/>
      <c r="H34" s="12"/>
      <c r="I34" s="17"/>
      <c r="J34" s="17"/>
      <c r="K34" s="17"/>
      <c r="L34" s="15"/>
      <c r="O34" s="903"/>
    </row>
    <row r="35" spans="1:15" ht="15.75" customHeight="1">
      <c r="A35" s="3"/>
      <c r="B35" s="917"/>
      <c r="C35" s="905"/>
      <c r="D35" s="18" t="s">
        <v>18</v>
      </c>
      <c r="E35" s="17"/>
      <c r="F35" s="19">
        <v>10000</v>
      </c>
      <c r="G35" s="17"/>
      <c r="H35" s="11" t="s">
        <v>17</v>
      </c>
      <c r="I35" s="17"/>
      <c r="J35" s="20" t="s">
        <v>5</v>
      </c>
      <c r="K35" s="17"/>
      <c r="L35" s="21" t="s">
        <v>17</v>
      </c>
      <c r="O35" s="903"/>
    </row>
    <row r="36" spans="1:15" ht="4.5" customHeight="1">
      <c r="A36" s="3"/>
      <c r="B36" s="917"/>
      <c r="C36" s="906"/>
      <c r="D36" s="8"/>
      <c r="E36" s="9"/>
      <c r="F36" s="9"/>
      <c r="G36" s="9"/>
      <c r="H36" s="7"/>
      <c r="I36" s="9"/>
      <c r="J36" s="9"/>
      <c r="K36" s="9"/>
      <c r="L36" s="22"/>
      <c r="O36" s="903"/>
    </row>
    <row r="37" spans="1:15" ht="10.5" customHeight="1">
      <c r="A37" s="3"/>
      <c r="B37" s="917"/>
      <c r="C37" s="905"/>
      <c r="D37" s="929" t="s">
        <v>19</v>
      </c>
      <c r="E37" s="17"/>
      <c r="F37" s="17"/>
      <c r="G37" s="17"/>
      <c r="H37" s="12"/>
      <c r="I37" s="17"/>
      <c r="J37" s="17"/>
      <c r="K37" s="17"/>
      <c r="L37" s="15"/>
      <c r="O37" s="903"/>
    </row>
    <row r="38" spans="1:15" ht="10.5" customHeight="1">
      <c r="A38" s="3"/>
      <c r="B38" s="917"/>
      <c r="C38" s="905"/>
      <c r="D38" s="929"/>
      <c r="E38" s="17"/>
      <c r="F38" s="17"/>
      <c r="G38" s="17"/>
      <c r="H38" s="12"/>
      <c r="I38" s="17"/>
      <c r="J38" s="17"/>
      <c r="K38" s="17"/>
      <c r="L38" s="15"/>
      <c r="O38" s="903"/>
    </row>
    <row r="39" spans="1:15" ht="15.75" customHeight="1">
      <c r="A39" s="3"/>
      <c r="B39" s="917"/>
      <c r="C39" s="13"/>
      <c r="D39" s="23" t="str">
        <f>IF(Y1=2,"Level 1",IF(Z1=TRUE,IF(A47-1=0,"Lowest Level","Lowest Level -"&amp;(A47-1)),"Level 1"))</f>
        <v>Level 1</v>
      </c>
      <c r="E39" s="17"/>
      <c r="F39" s="19">
        <v>10000</v>
      </c>
      <c r="G39" s="17"/>
      <c r="H39" s="11" t="s">
        <v>17</v>
      </c>
      <c r="I39" s="17"/>
      <c r="J39" s="20" t="s">
        <v>5</v>
      </c>
      <c r="K39" s="17"/>
      <c r="L39" s="21" t="s">
        <v>17</v>
      </c>
      <c r="O39" s="903"/>
    </row>
    <row r="40" spans="1:15" ht="4.5" customHeight="1">
      <c r="A40" s="3"/>
      <c r="B40" s="917"/>
      <c r="C40" s="13"/>
      <c r="D40" s="8"/>
      <c r="E40" s="9"/>
      <c r="F40" s="9"/>
      <c r="G40" s="9"/>
      <c r="H40" s="7"/>
      <c r="I40" s="9"/>
      <c r="J40" s="9"/>
      <c r="K40" s="9"/>
      <c r="L40" s="22"/>
      <c r="O40" s="39"/>
    </row>
    <row r="41" spans="1:12" ht="4.5" customHeight="1">
      <c r="A41" s="3"/>
      <c r="B41" s="917"/>
      <c r="C41" s="13"/>
      <c r="D41" s="14"/>
      <c r="E41" s="17"/>
      <c r="F41" s="17"/>
      <c r="G41" s="17"/>
      <c r="H41" s="12"/>
      <c r="I41" s="17"/>
      <c r="J41" s="17"/>
      <c r="K41" s="17"/>
      <c r="L41" s="15"/>
    </row>
    <row r="42" spans="1:12" ht="15.75" customHeight="1">
      <c r="A42" s="3"/>
      <c r="B42" s="917"/>
      <c r="C42" s="13"/>
      <c r="D42" s="24" t="str">
        <f>IF(Y1=2,"Level 2",IF(Z1=TRUE,IF(A47-2=0,"Lowest Level","Lowest Level -"&amp;(A47-2)),"Level 2"))</f>
        <v>Level 2</v>
      </c>
      <c r="E42" s="17"/>
      <c r="F42" s="19">
        <v>10000</v>
      </c>
      <c r="G42" s="17"/>
      <c r="H42" s="11" t="s">
        <v>17</v>
      </c>
      <c r="I42" s="17"/>
      <c r="J42" s="20" t="s">
        <v>5</v>
      </c>
      <c r="K42" s="17"/>
      <c r="L42" s="21" t="s">
        <v>17</v>
      </c>
    </row>
    <row r="43" spans="1:12" ht="4.5" customHeight="1">
      <c r="A43" s="3"/>
      <c r="B43" s="917"/>
      <c r="C43" s="13"/>
      <c r="D43" s="8"/>
      <c r="E43" s="9"/>
      <c r="F43" s="9"/>
      <c r="G43" s="9"/>
      <c r="H43" s="7"/>
      <c r="I43" s="9"/>
      <c r="J43" s="9"/>
      <c r="K43" s="9"/>
      <c r="L43" s="22"/>
    </row>
    <row r="44" spans="1:12" ht="4.5" customHeight="1">
      <c r="A44" s="3"/>
      <c r="B44" s="917"/>
      <c r="C44" s="13"/>
      <c r="D44" s="14"/>
      <c r="E44" s="17"/>
      <c r="F44" s="17"/>
      <c r="G44" s="17"/>
      <c r="H44" s="12"/>
      <c r="I44" s="17"/>
      <c r="J44" s="17"/>
      <c r="K44" s="17"/>
      <c r="L44" s="15"/>
    </row>
    <row r="45" spans="1:12" ht="15.75" customHeight="1">
      <c r="A45" s="3"/>
      <c r="B45" s="917"/>
      <c r="C45" s="13"/>
      <c r="D45" s="25" t="str">
        <f>IF(Y1=2,"Level 3",IF(Z1=TRUE,IF(A47-3=0,"Lowest Level","Lowest Level -"&amp;(A47-3)),"Level 3"))</f>
        <v>Level 3</v>
      </c>
      <c r="E45" s="17"/>
      <c r="F45" s="19">
        <v>10000</v>
      </c>
      <c r="G45" s="17"/>
      <c r="H45" s="11" t="s">
        <v>17</v>
      </c>
      <c r="I45" s="17"/>
      <c r="J45" s="20" t="s">
        <v>5</v>
      </c>
      <c r="K45" s="17"/>
      <c r="L45" s="21" t="s">
        <v>17</v>
      </c>
    </row>
    <row r="46" spans="1:12" ht="4.5" customHeight="1">
      <c r="A46" s="3"/>
      <c r="B46" s="917"/>
      <c r="C46" s="13"/>
      <c r="D46" s="8"/>
      <c r="E46" s="9"/>
      <c r="F46" s="9"/>
      <c r="G46" s="9"/>
      <c r="H46" s="7"/>
      <c r="I46" s="9"/>
      <c r="J46" s="9"/>
      <c r="K46" s="9"/>
      <c r="L46" s="22"/>
    </row>
    <row r="47" spans="1:12" ht="21.75" customHeight="1">
      <c r="A47" s="3">
        <v>3</v>
      </c>
      <c r="B47" s="917"/>
      <c r="C47" s="13"/>
      <c r="D47" s="14"/>
      <c r="E47" s="14"/>
      <c r="F47" s="14"/>
      <c r="G47" s="14"/>
      <c r="H47" s="14"/>
      <c r="I47" s="14"/>
      <c r="J47" s="14"/>
      <c r="K47" s="14"/>
      <c r="L47" s="15"/>
    </row>
    <row r="48" spans="1:12" ht="4.5" customHeight="1" thickBot="1">
      <c r="A48" s="3"/>
      <c r="B48" s="924"/>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7.75" customHeight="1">
      <c r="A52" s="3"/>
      <c r="B52" s="910" t="s">
        <v>20</v>
      </c>
      <c r="C52" s="911"/>
      <c r="D52" s="911"/>
      <c r="E52" s="911"/>
      <c r="F52" s="911"/>
      <c r="G52" s="911"/>
      <c r="H52" s="911"/>
      <c r="I52" s="911"/>
      <c r="J52" s="911"/>
      <c r="K52" s="911"/>
      <c r="L52" s="912"/>
    </row>
    <row r="53" spans="1:12" ht="27.75" customHeight="1">
      <c r="A53" s="3"/>
      <c r="B53" s="913"/>
      <c r="C53" s="914"/>
      <c r="D53" s="914"/>
      <c r="E53" s="914"/>
      <c r="F53" s="914"/>
      <c r="G53" s="914"/>
      <c r="H53" s="914"/>
      <c r="I53" s="914"/>
      <c r="J53" s="914"/>
      <c r="K53" s="914"/>
      <c r="L53" s="915"/>
    </row>
    <row r="54" spans="1:12" ht="18" customHeight="1">
      <c r="A54" s="3"/>
      <c r="B54" s="916" t="s">
        <v>4</v>
      </c>
      <c r="C54" s="14"/>
      <c r="D54" s="14"/>
      <c r="E54" s="14"/>
      <c r="F54" s="14"/>
      <c r="G54" s="14"/>
      <c r="H54" s="14"/>
      <c r="I54" s="14"/>
      <c r="J54" s="14"/>
      <c r="K54" s="14"/>
      <c r="L54" s="15"/>
    </row>
    <row r="55" spans="1:12" ht="16.5" customHeight="1">
      <c r="A55" s="3"/>
      <c r="B55" s="917"/>
      <c r="C55" s="6"/>
      <c r="D55" s="7"/>
      <c r="E55" s="907" t="s">
        <v>14</v>
      </c>
      <c r="F55" s="908"/>
      <c r="G55" s="909"/>
      <c r="H55" s="5" t="s">
        <v>6</v>
      </c>
      <c r="I55" s="907" t="s">
        <v>15</v>
      </c>
      <c r="J55" s="908"/>
      <c r="K55" s="909"/>
      <c r="L55" s="16" t="s">
        <v>6</v>
      </c>
    </row>
    <row r="56" spans="1:12" ht="4.5" customHeight="1">
      <c r="A56" s="3"/>
      <c r="B56" s="917"/>
      <c r="C56" s="904"/>
      <c r="D56" s="14"/>
      <c r="E56" s="17"/>
      <c r="F56" s="17"/>
      <c r="G56" s="17"/>
      <c r="H56" s="10"/>
      <c r="I56" s="17"/>
      <c r="J56" s="17"/>
      <c r="K56" s="17"/>
      <c r="L56" s="15"/>
    </row>
    <row r="57" spans="1:12" ht="15.75" customHeight="1">
      <c r="A57" s="3"/>
      <c r="B57" s="917"/>
      <c r="C57" s="905"/>
      <c r="D57" s="18" t="s">
        <v>21</v>
      </c>
      <c r="E57" s="17"/>
      <c r="F57" s="19">
        <v>10000</v>
      </c>
      <c r="G57" s="17"/>
      <c r="H57" s="11" t="s">
        <v>17</v>
      </c>
      <c r="I57" s="17"/>
      <c r="J57" s="20" t="s">
        <v>5</v>
      </c>
      <c r="K57" s="17"/>
      <c r="L57" s="21" t="s">
        <v>17</v>
      </c>
    </row>
    <row r="58" spans="1:12" ht="4.5" customHeight="1">
      <c r="A58" s="3"/>
      <c r="B58" s="917"/>
      <c r="C58" s="906"/>
      <c r="D58" s="8"/>
      <c r="E58" s="9"/>
      <c r="F58" s="9"/>
      <c r="G58" s="9"/>
      <c r="H58" s="7"/>
      <c r="I58" s="9"/>
      <c r="J58" s="9"/>
      <c r="K58" s="9"/>
      <c r="L58" s="22"/>
    </row>
    <row r="59" spans="1:12" ht="4.5" customHeight="1">
      <c r="A59" s="3"/>
      <c r="B59" s="917"/>
      <c r="C59" s="905"/>
      <c r="D59" s="14"/>
      <c r="E59" s="17"/>
      <c r="F59" s="17"/>
      <c r="G59" s="17"/>
      <c r="H59" s="12"/>
      <c r="I59" s="17"/>
      <c r="J59" s="17"/>
      <c r="K59" s="17"/>
      <c r="L59" s="15"/>
    </row>
    <row r="60" spans="1:12" ht="15.75" customHeight="1">
      <c r="A60" s="3"/>
      <c r="B60" s="917"/>
      <c r="C60" s="905"/>
      <c r="D60" s="18" t="s">
        <v>22</v>
      </c>
      <c r="E60" s="17"/>
      <c r="F60" s="19">
        <v>10000</v>
      </c>
      <c r="G60" s="17"/>
      <c r="H60" s="11" t="s">
        <v>17</v>
      </c>
      <c r="I60" s="17"/>
      <c r="J60" s="20" t="s">
        <v>5</v>
      </c>
      <c r="K60" s="17"/>
      <c r="L60" s="21" t="s">
        <v>17</v>
      </c>
    </row>
    <row r="61" spans="1:12" ht="4.5" customHeight="1">
      <c r="A61" s="3"/>
      <c r="B61" s="917"/>
      <c r="C61" s="906"/>
      <c r="D61" s="8"/>
      <c r="E61" s="9"/>
      <c r="F61" s="9"/>
      <c r="G61" s="9"/>
      <c r="H61" s="7"/>
      <c r="I61" s="9"/>
      <c r="J61" s="9"/>
      <c r="K61" s="9"/>
      <c r="L61" s="22"/>
    </row>
    <row r="62" spans="1:12" ht="4.5" customHeight="1">
      <c r="A62" s="3"/>
      <c r="B62" s="917"/>
      <c r="C62" s="905"/>
      <c r="D62" s="14"/>
      <c r="E62" s="17"/>
      <c r="F62" s="17"/>
      <c r="G62" s="17"/>
      <c r="H62" s="12"/>
      <c r="I62" s="17"/>
      <c r="J62" s="17"/>
      <c r="K62" s="17"/>
      <c r="L62" s="15"/>
    </row>
    <row r="63" spans="1:12" ht="15.75" customHeight="1">
      <c r="A63" s="3"/>
      <c r="B63" s="917"/>
      <c r="C63" s="905"/>
      <c r="D63" s="18" t="s">
        <v>23</v>
      </c>
      <c r="E63" s="17"/>
      <c r="F63" s="19">
        <v>10000</v>
      </c>
      <c r="G63" s="17"/>
      <c r="H63" s="11" t="s">
        <v>17</v>
      </c>
      <c r="I63" s="17"/>
      <c r="J63" s="20" t="s">
        <v>5</v>
      </c>
      <c r="K63" s="17"/>
      <c r="L63" s="21" t="s">
        <v>17</v>
      </c>
    </row>
    <row r="64" spans="1:12" ht="4.5" customHeight="1">
      <c r="A64" s="3"/>
      <c r="B64" s="917"/>
      <c r="C64" s="906"/>
      <c r="D64" s="8"/>
      <c r="E64" s="9"/>
      <c r="F64" s="9"/>
      <c r="G64" s="9"/>
      <c r="H64" s="7"/>
      <c r="I64" s="9"/>
      <c r="J64" s="9"/>
      <c r="K64" s="9"/>
      <c r="L64" s="22"/>
    </row>
    <row r="65" spans="1:12" ht="4.5" customHeight="1">
      <c r="A65" s="3"/>
      <c r="B65" s="917"/>
      <c r="C65" s="905"/>
      <c r="D65" s="14"/>
      <c r="E65" s="17"/>
      <c r="F65" s="17"/>
      <c r="G65" s="17"/>
      <c r="H65" s="12"/>
      <c r="I65" s="17"/>
      <c r="J65" s="17"/>
      <c r="K65" s="17"/>
      <c r="L65" s="15"/>
    </row>
    <row r="66" spans="1:12" ht="15.75" customHeight="1">
      <c r="A66" s="3"/>
      <c r="B66" s="917"/>
      <c r="C66" s="905"/>
      <c r="D66" s="18" t="s">
        <v>24</v>
      </c>
      <c r="E66" s="17"/>
      <c r="F66" s="19">
        <v>10000</v>
      </c>
      <c r="G66" s="17"/>
      <c r="H66" s="11" t="s">
        <v>17</v>
      </c>
      <c r="I66" s="17"/>
      <c r="J66" s="20" t="s">
        <v>5</v>
      </c>
      <c r="K66" s="17"/>
      <c r="L66" s="21" t="s">
        <v>17</v>
      </c>
    </row>
    <row r="67" spans="1:12" ht="4.5" customHeight="1">
      <c r="A67" s="3"/>
      <c r="B67" s="917"/>
      <c r="C67" s="906"/>
      <c r="D67" s="8"/>
      <c r="E67" s="9"/>
      <c r="F67" s="9"/>
      <c r="G67" s="9"/>
      <c r="H67" s="7"/>
      <c r="I67" s="9"/>
      <c r="J67" s="9"/>
      <c r="K67" s="9"/>
      <c r="L67" s="22"/>
    </row>
    <row r="68" spans="1:12" ht="4.5" customHeight="1">
      <c r="A68" s="3"/>
      <c r="B68" s="917"/>
      <c r="C68" s="905"/>
      <c r="D68" s="14"/>
      <c r="E68" s="17"/>
      <c r="F68" s="17"/>
      <c r="G68" s="17"/>
      <c r="H68" s="12"/>
      <c r="I68" s="17"/>
      <c r="J68" s="17"/>
      <c r="K68" s="17"/>
      <c r="L68" s="15"/>
    </row>
    <row r="69" spans="1:12" ht="15.75" customHeight="1">
      <c r="A69" s="3"/>
      <c r="B69" s="917"/>
      <c r="C69" s="905"/>
      <c r="D69" s="18" t="s">
        <v>25</v>
      </c>
      <c r="E69" s="17"/>
      <c r="F69" s="19">
        <v>10000</v>
      </c>
      <c r="G69" s="17"/>
      <c r="H69" s="11" t="s">
        <v>17</v>
      </c>
      <c r="I69" s="17"/>
      <c r="J69" s="20" t="s">
        <v>5</v>
      </c>
      <c r="K69" s="17"/>
      <c r="L69" s="21" t="s">
        <v>17</v>
      </c>
    </row>
    <row r="70" spans="1:12" ht="4.5" customHeight="1">
      <c r="A70" s="3"/>
      <c r="B70" s="917"/>
      <c r="C70" s="906"/>
      <c r="D70" s="8"/>
      <c r="E70" s="9"/>
      <c r="F70" s="9"/>
      <c r="G70" s="9"/>
      <c r="H70" s="7"/>
      <c r="I70" s="9"/>
      <c r="J70" s="9"/>
      <c r="K70" s="9"/>
      <c r="L70" s="22"/>
    </row>
    <row r="71" spans="1:12" ht="4.5" customHeight="1">
      <c r="A71" s="3"/>
      <c r="B71" s="917"/>
      <c r="C71" s="905"/>
      <c r="D71" s="14"/>
      <c r="E71" s="17"/>
      <c r="F71" s="17"/>
      <c r="G71" s="17"/>
      <c r="H71" s="12"/>
      <c r="I71" s="17"/>
      <c r="J71" s="17"/>
      <c r="K71" s="17"/>
      <c r="L71" s="15"/>
    </row>
    <row r="72" spans="1:12" ht="15.75" customHeight="1">
      <c r="A72" s="3"/>
      <c r="B72" s="917"/>
      <c r="C72" s="905"/>
      <c r="D72" s="18" t="s">
        <v>26</v>
      </c>
      <c r="E72" s="17"/>
      <c r="F72" s="17"/>
      <c r="G72" s="17"/>
      <c r="H72" s="12"/>
      <c r="I72" s="17"/>
      <c r="J72" s="17"/>
      <c r="K72" s="17"/>
      <c r="L72" s="15"/>
    </row>
    <row r="73" spans="1:12" ht="21.75" customHeight="1">
      <c r="A73" s="3"/>
      <c r="B73" s="917"/>
      <c r="C73" s="13"/>
      <c r="D73" s="14"/>
      <c r="E73" s="14"/>
      <c r="F73" s="14"/>
      <c r="G73" s="14"/>
      <c r="H73" s="12"/>
      <c r="I73" s="14"/>
      <c r="J73" s="14"/>
      <c r="K73" s="14"/>
      <c r="L73" s="15"/>
    </row>
    <row r="74" spans="1:12" ht="4.5" customHeight="1" thickBot="1">
      <c r="A74" s="3"/>
      <c r="B74" s="924"/>
      <c r="C74" s="26"/>
      <c r="D74" s="27"/>
      <c r="E74" s="27"/>
      <c r="F74" s="27"/>
      <c r="G74" s="27"/>
      <c r="H74" s="31"/>
      <c r="I74" s="27"/>
      <c r="J74" s="27"/>
      <c r="K74" s="27"/>
      <c r="L74" s="28"/>
    </row>
    <row r="75" spans="1:12" ht="15.75" customHeight="1">
      <c r="A75" s="3"/>
      <c r="B75" s="928" t="s">
        <v>3</v>
      </c>
      <c r="C75" s="29"/>
      <c r="D75" s="29"/>
      <c r="E75" s="29"/>
      <c r="F75" s="29"/>
      <c r="G75" s="29"/>
      <c r="H75" s="29"/>
      <c r="I75" s="29"/>
      <c r="J75" s="29"/>
      <c r="K75" s="29"/>
      <c r="L75" s="30"/>
    </row>
    <row r="76" spans="1:12" ht="18" customHeight="1">
      <c r="A76" s="3"/>
      <c r="B76" s="917"/>
      <c r="C76" s="6"/>
      <c r="D76" s="7"/>
      <c r="E76" s="907" t="s">
        <v>14</v>
      </c>
      <c r="F76" s="908"/>
      <c r="G76" s="909"/>
      <c r="H76" s="5" t="s">
        <v>6</v>
      </c>
      <c r="I76" s="907" t="s">
        <v>15</v>
      </c>
      <c r="J76" s="908"/>
      <c r="K76" s="909"/>
      <c r="L76" s="16" t="s">
        <v>6</v>
      </c>
    </row>
    <row r="77" spans="1:12" ht="4.5" customHeight="1">
      <c r="A77" s="3"/>
      <c r="B77" s="917"/>
      <c r="C77" s="904"/>
      <c r="D77" s="14"/>
      <c r="E77" s="17"/>
      <c r="F77" s="17"/>
      <c r="G77" s="17"/>
      <c r="H77" s="10"/>
      <c r="I77" s="17"/>
      <c r="J77" s="17"/>
      <c r="K77" s="17"/>
      <c r="L77" s="15"/>
    </row>
    <row r="78" spans="1:12" ht="15.75" customHeight="1">
      <c r="A78" s="3"/>
      <c r="B78" s="917"/>
      <c r="C78" s="905"/>
      <c r="D78" s="18" t="s">
        <v>21</v>
      </c>
      <c r="E78" s="17"/>
      <c r="F78" s="19">
        <v>10000</v>
      </c>
      <c r="G78" s="17"/>
      <c r="H78" s="11" t="s">
        <v>17</v>
      </c>
      <c r="I78" s="17"/>
      <c r="J78" s="20" t="s">
        <v>5</v>
      </c>
      <c r="K78" s="17"/>
      <c r="L78" s="21" t="s">
        <v>17</v>
      </c>
    </row>
    <row r="79" spans="1:12" ht="4.5" customHeight="1">
      <c r="A79" s="3"/>
      <c r="B79" s="917"/>
      <c r="C79" s="906"/>
      <c r="D79" s="8"/>
      <c r="E79" s="9"/>
      <c r="F79" s="9"/>
      <c r="G79" s="9"/>
      <c r="H79" s="7"/>
      <c r="I79" s="9"/>
      <c r="J79" s="9"/>
      <c r="K79" s="9"/>
      <c r="L79" s="22"/>
    </row>
    <row r="80" spans="1:12" ht="4.5" customHeight="1">
      <c r="A80" s="3"/>
      <c r="B80" s="917"/>
      <c r="C80" s="905"/>
      <c r="D80" s="14"/>
      <c r="E80" s="17"/>
      <c r="F80" s="17"/>
      <c r="G80" s="17"/>
      <c r="H80" s="12"/>
      <c r="I80" s="17"/>
      <c r="J80" s="17"/>
      <c r="K80" s="17"/>
      <c r="L80" s="15"/>
    </row>
    <row r="81" spans="1:12" ht="15.75" customHeight="1">
      <c r="A81" s="3"/>
      <c r="B81" s="917"/>
      <c r="C81" s="905"/>
      <c r="D81" s="18" t="s">
        <v>22</v>
      </c>
      <c r="E81" s="17"/>
      <c r="F81" s="19">
        <v>10000</v>
      </c>
      <c r="G81" s="17"/>
      <c r="H81" s="11" t="s">
        <v>17</v>
      </c>
      <c r="I81" s="17"/>
      <c r="J81" s="20" t="s">
        <v>5</v>
      </c>
      <c r="K81" s="17"/>
      <c r="L81" s="21" t="s">
        <v>17</v>
      </c>
    </row>
    <row r="82" spans="1:12" ht="4.5" customHeight="1">
      <c r="A82" s="3"/>
      <c r="B82" s="917"/>
      <c r="C82" s="906"/>
      <c r="D82" s="8"/>
      <c r="E82" s="9"/>
      <c r="F82" s="9"/>
      <c r="G82" s="9"/>
      <c r="H82" s="7"/>
      <c r="I82" s="9"/>
      <c r="J82" s="9"/>
      <c r="K82" s="9"/>
      <c r="L82" s="22"/>
    </row>
    <row r="83" spans="1:12" ht="4.5" customHeight="1">
      <c r="A83" s="3"/>
      <c r="B83" s="917"/>
      <c r="C83" s="905"/>
      <c r="D83" s="14"/>
      <c r="E83" s="17"/>
      <c r="F83" s="17"/>
      <c r="G83" s="17"/>
      <c r="H83" s="12"/>
      <c r="I83" s="17"/>
      <c r="J83" s="17"/>
      <c r="K83" s="17"/>
      <c r="L83" s="15"/>
    </row>
    <row r="84" spans="1:12" ht="15.75" customHeight="1">
      <c r="A84" s="3"/>
      <c r="B84" s="917"/>
      <c r="C84" s="905"/>
      <c r="D84" s="18" t="s">
        <v>23</v>
      </c>
      <c r="E84" s="17"/>
      <c r="F84" s="19">
        <v>10000</v>
      </c>
      <c r="G84" s="17"/>
      <c r="H84" s="11" t="s">
        <v>17</v>
      </c>
      <c r="I84" s="17"/>
      <c r="J84" s="20" t="s">
        <v>5</v>
      </c>
      <c r="K84" s="17"/>
      <c r="L84" s="21" t="s">
        <v>17</v>
      </c>
    </row>
    <row r="85" spans="1:12" ht="4.5" customHeight="1">
      <c r="A85" s="3"/>
      <c r="B85" s="917"/>
      <c r="C85" s="906"/>
      <c r="D85" s="8"/>
      <c r="E85" s="9"/>
      <c r="F85" s="9"/>
      <c r="G85" s="9"/>
      <c r="H85" s="7"/>
      <c r="I85" s="9"/>
      <c r="J85" s="9"/>
      <c r="K85" s="9"/>
      <c r="L85" s="22"/>
    </row>
    <row r="86" spans="1:12" ht="4.5" customHeight="1">
      <c r="A86" s="3"/>
      <c r="B86" s="917"/>
      <c r="C86" s="905"/>
      <c r="D86" s="14"/>
      <c r="E86" s="17"/>
      <c r="F86" s="17"/>
      <c r="G86" s="17"/>
      <c r="H86" s="12"/>
      <c r="I86" s="17"/>
      <c r="J86" s="17"/>
      <c r="K86" s="17"/>
      <c r="L86" s="15"/>
    </row>
    <row r="87" spans="1:12" ht="15.75" customHeight="1">
      <c r="A87" s="3"/>
      <c r="B87" s="917"/>
      <c r="C87" s="905"/>
      <c r="D87" s="18" t="s">
        <v>24</v>
      </c>
      <c r="E87" s="17"/>
      <c r="F87" s="19">
        <v>10000</v>
      </c>
      <c r="G87" s="17"/>
      <c r="H87" s="11" t="s">
        <v>17</v>
      </c>
      <c r="I87" s="17"/>
      <c r="J87" s="20" t="s">
        <v>5</v>
      </c>
      <c r="K87" s="17"/>
      <c r="L87" s="21" t="s">
        <v>17</v>
      </c>
    </row>
    <row r="88" spans="1:12" ht="4.5" customHeight="1">
      <c r="A88" s="3"/>
      <c r="B88" s="917"/>
      <c r="C88" s="906"/>
      <c r="D88" s="8"/>
      <c r="E88" s="9"/>
      <c r="F88" s="9"/>
      <c r="G88" s="9"/>
      <c r="H88" s="7"/>
      <c r="I88" s="9"/>
      <c r="J88" s="9"/>
      <c r="K88" s="9"/>
      <c r="L88" s="22"/>
    </row>
    <row r="89" spans="1:12" ht="4.5" customHeight="1">
      <c r="A89" s="3"/>
      <c r="B89" s="917"/>
      <c r="C89" s="905"/>
      <c r="D89" s="14"/>
      <c r="E89" s="17"/>
      <c r="F89" s="17"/>
      <c r="G89" s="17"/>
      <c r="H89" s="12"/>
      <c r="I89" s="17"/>
      <c r="J89" s="17"/>
      <c r="K89" s="17"/>
      <c r="L89" s="15"/>
    </row>
    <row r="90" spans="1:12" ht="15.75" customHeight="1">
      <c r="A90" s="3"/>
      <c r="B90" s="917"/>
      <c r="C90" s="905"/>
      <c r="D90" s="18" t="s">
        <v>25</v>
      </c>
      <c r="E90" s="17"/>
      <c r="F90" s="19">
        <v>10000</v>
      </c>
      <c r="G90" s="17"/>
      <c r="H90" s="11" t="s">
        <v>17</v>
      </c>
      <c r="I90" s="17"/>
      <c r="J90" s="20" t="s">
        <v>5</v>
      </c>
      <c r="K90" s="17"/>
      <c r="L90" s="21" t="s">
        <v>17</v>
      </c>
    </row>
    <row r="91" spans="1:12" ht="4.5" customHeight="1">
      <c r="A91" s="3"/>
      <c r="B91" s="917"/>
      <c r="C91" s="906"/>
      <c r="D91" s="8"/>
      <c r="E91" s="9"/>
      <c r="F91" s="9"/>
      <c r="G91" s="9"/>
      <c r="H91" s="7"/>
      <c r="I91" s="9"/>
      <c r="J91" s="9"/>
      <c r="K91" s="9"/>
      <c r="L91" s="22"/>
    </row>
    <row r="92" spans="1:12" ht="4.5" customHeight="1">
      <c r="A92" s="3"/>
      <c r="B92" s="917"/>
      <c r="C92" s="905"/>
      <c r="D92" s="14"/>
      <c r="E92" s="17"/>
      <c r="F92" s="17"/>
      <c r="G92" s="17"/>
      <c r="H92" s="12"/>
      <c r="I92" s="17"/>
      <c r="J92" s="17"/>
      <c r="K92" s="17"/>
      <c r="L92" s="15"/>
    </row>
    <row r="93" spans="1:12" ht="15.75" customHeight="1">
      <c r="A93" s="3"/>
      <c r="B93" s="917"/>
      <c r="C93" s="905"/>
      <c r="D93" s="18" t="s">
        <v>26</v>
      </c>
      <c r="E93" s="17"/>
      <c r="F93" s="17"/>
      <c r="G93" s="17"/>
      <c r="H93" s="12"/>
      <c r="I93" s="17"/>
      <c r="J93" s="17"/>
      <c r="K93" s="17"/>
      <c r="L93" s="15"/>
    </row>
    <row r="94" spans="1:12" ht="21.75" customHeight="1">
      <c r="A94" s="3"/>
      <c r="B94" s="917"/>
      <c r="C94" s="13"/>
      <c r="D94" s="14"/>
      <c r="E94" s="14"/>
      <c r="F94" s="14"/>
      <c r="G94" s="14"/>
      <c r="H94" s="12"/>
      <c r="I94" s="14"/>
      <c r="J94" s="14"/>
      <c r="K94" s="14"/>
      <c r="L94" s="15"/>
    </row>
    <row r="95" spans="1:12" ht="4.5" customHeight="1" thickBot="1">
      <c r="A95" s="3"/>
      <c r="B95" s="924"/>
      <c r="C95" s="26"/>
      <c r="D95" s="27"/>
      <c r="E95" s="27"/>
      <c r="F95" s="27"/>
      <c r="G95" s="27"/>
      <c r="H95" s="31"/>
      <c r="I95" s="27"/>
      <c r="J95" s="27"/>
      <c r="K95" s="27"/>
      <c r="L95" s="28"/>
    </row>
    <row r="96" spans="1:12" ht="24"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7.75" customHeight="1">
      <c r="A98" s="3"/>
      <c r="B98" s="910" t="s">
        <v>27</v>
      </c>
      <c r="C98" s="911"/>
      <c r="D98" s="911"/>
      <c r="E98" s="911"/>
      <c r="F98" s="911"/>
      <c r="G98" s="911"/>
      <c r="H98" s="911"/>
      <c r="I98" s="911"/>
      <c r="J98" s="911"/>
      <c r="K98" s="911"/>
      <c r="L98" s="912"/>
    </row>
    <row r="99" spans="1:12" ht="27.75" customHeight="1">
      <c r="A99" s="3"/>
      <c r="B99" s="913"/>
      <c r="C99" s="914"/>
      <c r="D99" s="914"/>
      <c r="E99" s="914"/>
      <c r="F99" s="914"/>
      <c r="G99" s="914"/>
      <c r="H99" s="914"/>
      <c r="I99" s="914"/>
      <c r="J99" s="914"/>
      <c r="K99" s="914"/>
      <c r="L99" s="915"/>
    </row>
    <row r="100" spans="1:12" ht="21.75" customHeight="1">
      <c r="A100" s="3"/>
      <c r="B100" s="916" t="s">
        <v>4</v>
      </c>
      <c r="C100" s="14"/>
      <c r="D100" s="14"/>
      <c r="E100" s="14"/>
      <c r="F100" s="14"/>
      <c r="G100" s="14"/>
      <c r="H100" s="14"/>
      <c r="I100" s="14"/>
      <c r="J100" s="14"/>
      <c r="K100" s="14"/>
      <c r="L100" s="15"/>
    </row>
    <row r="101" spans="1:12" ht="18" customHeight="1">
      <c r="A101" s="3"/>
      <c r="B101" s="917"/>
      <c r="C101" s="6"/>
      <c r="D101" s="7"/>
      <c r="E101" s="907" t="s">
        <v>14</v>
      </c>
      <c r="F101" s="908"/>
      <c r="G101" s="909"/>
      <c r="H101" s="5" t="s">
        <v>6</v>
      </c>
      <c r="I101" s="907" t="s">
        <v>15</v>
      </c>
      <c r="J101" s="908"/>
      <c r="K101" s="909"/>
      <c r="L101" s="16" t="s">
        <v>6</v>
      </c>
    </row>
    <row r="102" spans="1:12" ht="4.5" customHeight="1">
      <c r="A102" s="3"/>
      <c r="B102" s="917"/>
      <c r="C102" s="904"/>
      <c r="D102" s="14"/>
      <c r="E102" s="17"/>
      <c r="F102" s="17"/>
      <c r="G102" s="17"/>
      <c r="H102" s="10"/>
      <c r="I102" s="17"/>
      <c r="J102" s="17"/>
      <c r="K102" s="17"/>
      <c r="L102" s="15"/>
    </row>
    <row r="103" spans="1:12" ht="15.75" customHeight="1">
      <c r="A103" s="3"/>
      <c r="B103" s="917"/>
      <c r="C103" s="905"/>
      <c r="D103" s="18" t="s">
        <v>28</v>
      </c>
      <c r="E103" s="17"/>
      <c r="F103" s="19">
        <v>10000</v>
      </c>
      <c r="G103" s="17"/>
      <c r="H103" s="11" t="s">
        <v>17</v>
      </c>
      <c r="I103" s="17"/>
      <c r="J103" s="20" t="s">
        <v>5</v>
      </c>
      <c r="K103" s="17"/>
      <c r="L103" s="21" t="s">
        <v>17</v>
      </c>
    </row>
    <row r="104" spans="1:12" ht="4.5" customHeight="1">
      <c r="A104" s="3"/>
      <c r="B104" s="917"/>
      <c r="C104" s="906"/>
      <c r="D104" s="8"/>
      <c r="E104" s="9"/>
      <c r="F104" s="9"/>
      <c r="G104" s="9"/>
      <c r="H104" s="7"/>
      <c r="I104" s="9"/>
      <c r="J104" s="9"/>
      <c r="K104" s="9"/>
      <c r="L104" s="22"/>
    </row>
    <row r="105" spans="1:12" ht="4.5" customHeight="1">
      <c r="A105" s="3"/>
      <c r="B105" s="917"/>
      <c r="C105" s="905"/>
      <c r="D105" s="14"/>
      <c r="E105" s="17"/>
      <c r="F105" s="17"/>
      <c r="G105" s="17"/>
      <c r="H105" s="12"/>
      <c r="I105" s="17"/>
      <c r="J105" s="17"/>
      <c r="K105" s="17"/>
      <c r="L105" s="15"/>
    </row>
    <row r="106" spans="1:12" ht="15.75" customHeight="1">
      <c r="A106" s="3"/>
      <c r="B106" s="917"/>
      <c r="C106" s="905"/>
      <c r="D106" s="18" t="s">
        <v>29</v>
      </c>
      <c r="E106" s="17"/>
      <c r="F106" s="19">
        <v>10000</v>
      </c>
      <c r="G106" s="17"/>
      <c r="H106" s="11" t="s">
        <v>17</v>
      </c>
      <c r="I106" s="17"/>
      <c r="J106" s="20" t="s">
        <v>5</v>
      </c>
      <c r="K106" s="17"/>
      <c r="L106" s="21" t="s">
        <v>17</v>
      </c>
    </row>
    <row r="107" spans="1:12" ht="4.5" customHeight="1">
      <c r="A107" s="3"/>
      <c r="B107" s="918"/>
      <c r="C107" s="906"/>
      <c r="D107" s="8"/>
      <c r="E107" s="9"/>
      <c r="F107" s="9"/>
      <c r="G107" s="9"/>
      <c r="H107" s="7"/>
      <c r="I107" s="9"/>
      <c r="J107" s="9"/>
      <c r="K107" s="9"/>
      <c r="L107" s="22"/>
    </row>
    <row r="108" spans="1:12" ht="21.75" customHeight="1">
      <c r="A108" s="3"/>
      <c r="B108" s="916" t="s">
        <v>3</v>
      </c>
      <c r="C108" s="14"/>
      <c r="D108" s="14"/>
      <c r="E108" s="14"/>
      <c r="F108" s="14"/>
      <c r="G108" s="14"/>
      <c r="H108" s="14"/>
      <c r="I108" s="14"/>
      <c r="J108" s="14"/>
      <c r="K108" s="14"/>
      <c r="L108" s="15"/>
    </row>
    <row r="109" spans="1:12" ht="18" customHeight="1">
      <c r="A109" s="3"/>
      <c r="B109" s="917"/>
      <c r="C109" s="6"/>
      <c r="D109" s="7"/>
      <c r="E109" s="907" t="s">
        <v>14</v>
      </c>
      <c r="F109" s="908"/>
      <c r="G109" s="909"/>
      <c r="H109" s="5" t="s">
        <v>6</v>
      </c>
      <c r="I109" s="907" t="s">
        <v>15</v>
      </c>
      <c r="J109" s="908"/>
      <c r="K109" s="909"/>
      <c r="L109" s="16" t="s">
        <v>6</v>
      </c>
    </row>
    <row r="110" spans="1:12" ht="4.5" customHeight="1">
      <c r="A110" s="3"/>
      <c r="B110" s="917"/>
      <c r="C110" s="904"/>
      <c r="D110" s="14"/>
      <c r="E110" s="17"/>
      <c r="F110" s="17"/>
      <c r="G110" s="17"/>
      <c r="H110" s="10"/>
      <c r="I110" s="17"/>
      <c r="J110" s="17"/>
      <c r="K110" s="17"/>
      <c r="L110" s="15"/>
    </row>
    <row r="111" spans="1:12" ht="15.75" customHeight="1">
      <c r="A111" s="3"/>
      <c r="B111" s="917"/>
      <c r="C111" s="905"/>
      <c r="D111" s="18" t="s">
        <v>28</v>
      </c>
      <c r="E111" s="17"/>
      <c r="F111" s="19">
        <v>10000</v>
      </c>
      <c r="G111" s="17"/>
      <c r="H111" s="11" t="s">
        <v>17</v>
      </c>
      <c r="I111" s="17"/>
      <c r="J111" s="20" t="s">
        <v>5</v>
      </c>
      <c r="K111" s="17"/>
      <c r="L111" s="21" t="s">
        <v>17</v>
      </c>
    </row>
    <row r="112" spans="1:12" ht="4.5" customHeight="1">
      <c r="A112" s="3"/>
      <c r="B112" s="917"/>
      <c r="C112" s="906"/>
      <c r="D112" s="8"/>
      <c r="E112" s="9"/>
      <c r="F112" s="9"/>
      <c r="G112" s="9"/>
      <c r="H112" s="7"/>
      <c r="I112" s="9"/>
      <c r="J112" s="9"/>
      <c r="K112" s="9"/>
      <c r="L112" s="22"/>
    </row>
    <row r="113" spans="1:12" ht="4.5" customHeight="1">
      <c r="A113" s="3"/>
      <c r="B113" s="917"/>
      <c r="C113" s="905"/>
      <c r="D113" s="14"/>
      <c r="E113" s="17"/>
      <c r="F113" s="17"/>
      <c r="G113" s="17"/>
      <c r="H113" s="12"/>
      <c r="I113" s="17"/>
      <c r="J113" s="17"/>
      <c r="K113" s="17"/>
      <c r="L113" s="15"/>
    </row>
    <row r="114" spans="1:12" ht="15.75" customHeight="1">
      <c r="A114" s="3"/>
      <c r="B114" s="917"/>
      <c r="C114" s="905"/>
      <c r="D114" s="18" t="s">
        <v>29</v>
      </c>
      <c r="E114" s="17"/>
      <c r="F114" s="19">
        <v>10000</v>
      </c>
      <c r="G114" s="17"/>
      <c r="H114" s="11" t="s">
        <v>17</v>
      </c>
      <c r="I114" s="17"/>
      <c r="J114" s="20" t="s">
        <v>5</v>
      </c>
      <c r="K114" s="17"/>
      <c r="L114" s="21" t="s">
        <v>17</v>
      </c>
    </row>
    <row r="115" spans="1:12" ht="4.5" customHeight="1" thickBot="1">
      <c r="A115" s="3"/>
      <c r="B115" s="924"/>
      <c r="C115" s="923"/>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ht="14.25">
      <c r="A117" s="3"/>
      <c r="B117" s="3"/>
      <c r="C117" s="3"/>
      <c r="D117" s="3"/>
      <c r="E117" s="3"/>
      <c r="F117" s="3"/>
      <c r="G117" s="3"/>
      <c r="H117" s="3"/>
      <c r="I117" s="3"/>
      <c r="J117" s="3"/>
      <c r="K117" s="3"/>
      <c r="L117" s="3"/>
    </row>
    <row r="118" spans="1:12" ht="27.75" customHeight="1">
      <c r="A118" s="3"/>
      <c r="B118" s="925" t="s">
        <v>30</v>
      </c>
      <c r="C118" s="926"/>
      <c r="D118" s="926"/>
      <c r="E118" s="926"/>
      <c r="F118" s="926"/>
      <c r="G118" s="926"/>
      <c r="H118" s="926"/>
      <c r="I118" s="926"/>
      <c r="J118" s="926"/>
      <c r="K118" s="926"/>
      <c r="L118" s="927"/>
    </row>
    <row r="119" spans="1:12" ht="18" customHeight="1">
      <c r="A119" s="3"/>
      <c r="B119" s="919"/>
      <c r="C119" s="14"/>
      <c r="D119" s="14"/>
      <c r="E119" s="14"/>
      <c r="F119" s="14"/>
      <c r="G119" s="14"/>
      <c r="H119" s="14"/>
      <c r="I119" s="14"/>
      <c r="J119" s="14"/>
      <c r="K119" s="14"/>
      <c r="L119" s="12"/>
    </row>
    <row r="120" spans="1:12" ht="16.5" customHeight="1">
      <c r="A120" s="3"/>
      <c r="B120" s="919"/>
      <c r="C120" s="6"/>
      <c r="D120" s="7"/>
      <c r="E120" s="907" t="s">
        <v>15</v>
      </c>
      <c r="F120" s="908"/>
      <c r="G120" s="909"/>
      <c r="H120" s="907" t="s">
        <v>6</v>
      </c>
      <c r="I120" s="908"/>
      <c r="J120" s="908"/>
      <c r="K120" s="908"/>
      <c r="L120" s="909"/>
    </row>
    <row r="121" spans="1:12" ht="4.5" customHeight="1">
      <c r="A121" s="3"/>
      <c r="B121" s="919"/>
      <c r="C121" s="904"/>
      <c r="D121" s="14"/>
      <c r="E121" s="17"/>
      <c r="F121" s="17"/>
      <c r="G121" s="17"/>
      <c r="H121" s="14"/>
      <c r="I121" s="14"/>
      <c r="J121" s="14"/>
      <c r="K121" s="14"/>
      <c r="L121" s="12"/>
    </row>
    <row r="122" spans="1:12" ht="15.75" customHeight="1">
      <c r="A122" s="3"/>
      <c r="B122" s="919"/>
      <c r="C122" s="905"/>
      <c r="D122" s="18" t="s">
        <v>16</v>
      </c>
      <c r="E122" s="17"/>
      <c r="F122" s="20" t="s">
        <v>5</v>
      </c>
      <c r="G122" s="17"/>
      <c r="H122" s="921" t="s">
        <v>17</v>
      </c>
      <c r="I122" s="921"/>
      <c r="J122" s="921"/>
      <c r="K122" s="921"/>
      <c r="L122" s="922"/>
    </row>
    <row r="123" spans="1:12" ht="4.5" customHeight="1">
      <c r="A123" s="3"/>
      <c r="B123" s="919"/>
      <c r="C123" s="906"/>
      <c r="D123" s="8"/>
      <c r="E123" s="9"/>
      <c r="F123" s="9"/>
      <c r="G123" s="9"/>
      <c r="H123" s="8"/>
      <c r="I123" s="8"/>
      <c r="J123" s="8"/>
      <c r="K123" s="8"/>
      <c r="L123" s="7"/>
    </row>
    <row r="124" spans="1:12" ht="4.5" customHeight="1">
      <c r="A124" s="3"/>
      <c r="B124" s="919"/>
      <c r="C124" s="905"/>
      <c r="D124" s="14"/>
      <c r="E124" s="17"/>
      <c r="F124" s="17"/>
      <c r="G124" s="17"/>
      <c r="H124" s="14"/>
      <c r="I124" s="14"/>
      <c r="J124" s="14"/>
      <c r="K124" s="14"/>
      <c r="L124" s="12"/>
    </row>
    <row r="125" spans="1:12" ht="15.75" customHeight="1">
      <c r="A125" s="3"/>
      <c r="B125" s="919"/>
      <c r="C125" s="905"/>
      <c r="D125" s="18" t="s">
        <v>31</v>
      </c>
      <c r="E125" s="17"/>
      <c r="F125" s="17"/>
      <c r="G125" s="17"/>
      <c r="H125" s="14"/>
      <c r="I125" s="14"/>
      <c r="J125" s="14"/>
      <c r="K125" s="14"/>
      <c r="L125" s="12"/>
    </row>
    <row r="126" spans="1:12" ht="21.75" customHeight="1">
      <c r="A126" s="3"/>
      <c r="B126" s="919"/>
      <c r="C126" s="13"/>
      <c r="D126" s="14"/>
      <c r="E126" s="14"/>
      <c r="F126" s="14"/>
      <c r="G126" s="14"/>
      <c r="H126" s="14"/>
      <c r="I126" s="14"/>
      <c r="J126" s="14"/>
      <c r="K126" s="14"/>
      <c r="L126" s="12"/>
    </row>
    <row r="127" spans="1:12" ht="4.5" customHeight="1">
      <c r="A127" s="3"/>
      <c r="B127" s="920"/>
      <c r="C127" s="33"/>
      <c r="D127" s="8"/>
      <c r="E127" s="8"/>
      <c r="F127" s="8"/>
      <c r="G127" s="8"/>
      <c r="H127" s="8"/>
      <c r="I127" s="8"/>
      <c r="J127" s="8"/>
      <c r="K127" s="8"/>
      <c r="L127" s="7"/>
    </row>
    <row r="128" spans="1:12" ht="14.25">
      <c r="A128" s="3"/>
      <c r="B128" s="3"/>
      <c r="C128" s="3"/>
      <c r="D128" s="3"/>
      <c r="E128" s="3"/>
      <c r="F128" s="3"/>
      <c r="G128" s="3"/>
      <c r="H128" s="3"/>
      <c r="I128" s="3"/>
      <c r="J128" s="3"/>
      <c r="K128" s="3"/>
      <c r="L128" s="3"/>
    </row>
    <row r="129" spans="1:12" ht="14.25">
      <c r="A129" s="3"/>
      <c r="B129" s="3"/>
      <c r="C129" s="3"/>
      <c r="D129" s="3"/>
      <c r="E129" s="3"/>
      <c r="F129" s="3"/>
      <c r="G129" s="3"/>
      <c r="H129" s="3"/>
      <c r="I129" s="3"/>
      <c r="J129" s="3"/>
      <c r="K129" s="3"/>
      <c r="L129" s="3"/>
    </row>
    <row r="130" spans="1:12" ht="27.75" customHeight="1">
      <c r="A130" s="3"/>
      <c r="B130" s="3"/>
      <c r="C130" s="3"/>
      <c r="D130" s="3"/>
      <c r="E130" s="3"/>
      <c r="F130" s="3"/>
      <c r="G130" s="3"/>
      <c r="H130" s="3"/>
      <c r="I130" s="3"/>
      <c r="J130" s="3"/>
      <c r="K130" s="3"/>
      <c r="L130" s="3"/>
    </row>
    <row r="131" spans="1:12" ht="27.7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6.5" customHeight="1">
      <c r="A133" s="3"/>
      <c r="B133" s="3"/>
      <c r="C133" s="3"/>
      <c r="D133" s="3"/>
      <c r="E133" s="3"/>
      <c r="F133" s="3"/>
      <c r="G133" s="3"/>
      <c r="H133" s="3"/>
      <c r="I133" s="3"/>
      <c r="J133" s="3"/>
      <c r="K133" s="3"/>
      <c r="L133" s="3"/>
    </row>
    <row r="134" spans="1:12" ht="4.5" customHeight="1">
      <c r="A134" s="3"/>
      <c r="B134" s="3"/>
      <c r="C134" s="3"/>
      <c r="D134" s="3"/>
      <c r="E134" s="3"/>
      <c r="F134" s="3"/>
      <c r="G134" s="3"/>
      <c r="H134" s="3"/>
      <c r="I134" s="3"/>
      <c r="J134" s="3"/>
      <c r="K134" s="3"/>
      <c r="L134" s="3"/>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5" tint="0.5999900102615356"/>
    <pageSetUpPr fitToPage="1"/>
  </sheetPr>
  <dimension ref="A1:AE93"/>
  <sheetViews>
    <sheetView showGridLines="0" view="pageBreakPreview" zoomScaleNormal="60" zoomScaleSheetLayoutView="100" zoomScalePageLayoutView="0" workbookViewId="0" topLeftCell="A1">
      <selection activeCell="A1" sqref="A1"/>
    </sheetView>
  </sheetViews>
  <sheetFormatPr defaultColWidth="8.8515625" defaultRowHeight="12.75"/>
  <cols>
    <col min="1" max="1" width="93.421875" style="137" customWidth="1"/>
    <col min="2" max="2" width="14.28125" style="133" customWidth="1"/>
    <col min="3" max="3" width="1.7109375" style="155" customWidth="1"/>
    <col min="4" max="5" width="14.57421875" style="133" customWidth="1"/>
    <col min="6" max="6" width="14.57421875" style="137" customWidth="1"/>
    <col min="7" max="7" width="1.8515625" style="155" customWidth="1"/>
    <col min="8" max="8" width="13.421875" style="137" customWidth="1"/>
    <col min="9" max="9" width="1.8515625" style="155" customWidth="1"/>
    <col min="10" max="13" width="13.421875" style="137" customWidth="1"/>
    <col min="14" max="14" width="2.421875" style="137" customWidth="1"/>
    <col min="15" max="15" width="14.421875" style="137" customWidth="1"/>
    <col min="16" max="16" width="16.7109375" style="137" customWidth="1"/>
    <col min="17" max="17" width="16.7109375" style="137" bestFit="1" customWidth="1"/>
    <col min="18" max="22" width="9.7109375" style="137" customWidth="1"/>
    <col min="23" max="23" width="6.7109375" style="137" customWidth="1"/>
    <col min="24" max="16384" width="8.8515625" style="137" customWidth="1"/>
  </cols>
  <sheetData>
    <row r="1" spans="1:31" s="173" customFormat="1" ht="20.25">
      <c r="A1" s="132"/>
      <c r="B1" s="132"/>
      <c r="C1" s="167"/>
      <c r="D1" s="132"/>
      <c r="E1" s="132"/>
      <c r="F1" s="168"/>
      <c r="G1" s="167"/>
      <c r="H1" s="168"/>
      <c r="I1" s="169"/>
      <c r="J1" s="168"/>
      <c r="K1" s="168"/>
      <c r="L1" s="168"/>
      <c r="M1" s="170" t="s">
        <v>1</v>
      </c>
      <c r="N1" s="132"/>
      <c r="O1" s="132"/>
      <c r="P1" s="142"/>
      <c r="Q1" s="140"/>
      <c r="R1" s="142"/>
      <c r="S1" s="142"/>
      <c r="T1" s="171"/>
      <c r="U1" s="86"/>
      <c r="V1" s="86"/>
      <c r="W1" s="86"/>
      <c r="X1" s="86"/>
      <c r="Y1" s="86"/>
      <c r="Z1" s="86"/>
      <c r="AA1" s="86"/>
      <c r="AB1" s="86"/>
      <c r="AC1" s="86"/>
      <c r="AD1" s="86"/>
      <c r="AE1" s="172"/>
    </row>
    <row r="2" spans="1:31" ht="18" customHeight="1">
      <c r="A2" s="132"/>
      <c r="B2" s="132"/>
      <c r="C2" s="167"/>
      <c r="D2" s="132"/>
      <c r="E2" s="132"/>
      <c r="F2" s="168"/>
      <c r="G2" s="167"/>
      <c r="H2" s="168"/>
      <c r="I2" s="169"/>
      <c r="J2" s="168"/>
      <c r="K2" s="168"/>
      <c r="L2" s="168"/>
      <c r="M2" s="174" t="s">
        <v>65</v>
      </c>
      <c r="N2" s="132"/>
      <c r="O2" s="132"/>
      <c r="P2" s="142"/>
      <c r="Q2" s="140"/>
      <c r="R2" s="142"/>
      <c r="S2" s="142"/>
      <c r="T2" s="171"/>
      <c r="U2" s="86"/>
      <c r="V2" s="86"/>
      <c r="W2" s="86"/>
      <c r="X2" s="86"/>
      <c r="Y2" s="86"/>
      <c r="Z2" s="86"/>
      <c r="AA2" s="86"/>
      <c r="AB2" s="86"/>
      <c r="AC2" s="86"/>
      <c r="AD2" s="86"/>
      <c r="AE2" s="172"/>
    </row>
    <row r="3" spans="1:31" ht="23.25" customHeight="1">
      <c r="A3" s="132"/>
      <c r="B3" s="132"/>
      <c r="C3" s="167"/>
      <c r="D3" s="132"/>
      <c r="E3" s="132"/>
      <c r="F3" s="168"/>
      <c r="G3" s="167"/>
      <c r="H3" s="168"/>
      <c r="I3" s="169"/>
      <c r="J3" s="168"/>
      <c r="K3" s="168"/>
      <c r="L3" s="168"/>
      <c r="M3" s="132"/>
      <c r="N3" s="132"/>
      <c r="O3" s="132"/>
      <c r="P3" s="142"/>
      <c r="Q3" s="140"/>
      <c r="R3" s="142"/>
      <c r="S3" s="142"/>
      <c r="T3" s="171"/>
      <c r="U3" s="135"/>
      <c r="V3" s="86"/>
      <c r="W3" s="86"/>
      <c r="X3" s="86"/>
      <c r="Y3" s="86"/>
      <c r="Z3" s="86"/>
      <c r="AA3" s="86"/>
      <c r="AB3" s="86"/>
      <c r="AC3" s="86"/>
      <c r="AD3" s="86"/>
      <c r="AE3" s="172"/>
    </row>
    <row r="4" spans="1:31" ht="30.75" customHeight="1">
      <c r="A4" s="86"/>
      <c r="B4" s="82" t="s">
        <v>56</v>
      </c>
      <c r="C4" s="175"/>
      <c r="D4" s="84"/>
      <c r="E4" s="86"/>
      <c r="F4" s="86"/>
      <c r="G4" s="153"/>
      <c r="H4" s="76" t="s">
        <v>60</v>
      </c>
      <c r="I4" s="153"/>
      <c r="J4" s="86"/>
      <c r="K4" s="86"/>
      <c r="L4" s="86"/>
      <c r="M4" s="86"/>
      <c r="N4" s="153"/>
      <c r="O4" s="176"/>
      <c r="P4" s="86"/>
      <c r="Q4" s="153"/>
      <c r="R4" s="86"/>
      <c r="S4" s="86"/>
      <c r="T4" s="86"/>
      <c r="U4" s="86"/>
      <c r="V4" s="86"/>
      <c r="W4" s="86"/>
      <c r="X4" s="86"/>
      <c r="Y4" s="86"/>
      <c r="Z4" s="86"/>
      <c r="AA4" s="86"/>
      <c r="AB4" s="86"/>
      <c r="AC4" s="86"/>
      <c r="AD4" s="86"/>
      <c r="AE4" s="86"/>
    </row>
    <row r="5" spans="1:31" ht="19.5" customHeight="1" thickBot="1">
      <c r="A5" s="144" t="s">
        <v>50</v>
      </c>
      <c r="B5" s="83" t="s">
        <v>54</v>
      </c>
      <c r="C5" s="175"/>
      <c r="D5" s="85" t="s">
        <v>57</v>
      </c>
      <c r="E5" s="87" t="s">
        <v>59</v>
      </c>
      <c r="F5" s="87" t="s">
        <v>58</v>
      </c>
      <c r="G5" s="177"/>
      <c r="H5" s="87" t="s">
        <v>55</v>
      </c>
      <c r="I5" s="76"/>
      <c r="J5" s="87" t="s">
        <v>61</v>
      </c>
      <c r="K5" s="87" t="s">
        <v>62</v>
      </c>
      <c r="L5" s="87" t="s">
        <v>350</v>
      </c>
      <c r="M5" s="87" t="s">
        <v>63</v>
      </c>
      <c r="N5" s="153"/>
      <c r="O5" s="176"/>
      <c r="P5" s="176"/>
      <c r="Q5" s="153"/>
      <c r="R5" s="86"/>
      <c r="S5" s="86"/>
      <c r="T5" s="86"/>
      <c r="U5" s="86"/>
      <c r="V5" s="86"/>
      <c r="W5" s="86"/>
      <c r="X5" s="86"/>
      <c r="Y5" s="86"/>
      <c r="Z5" s="86"/>
      <c r="AA5" s="86"/>
      <c r="AB5" s="86"/>
      <c r="AC5" s="86"/>
      <c r="AD5" s="86"/>
      <c r="AE5" s="86"/>
    </row>
    <row r="6" spans="1:31" ht="21" customHeight="1">
      <c r="A6" s="574" t="s">
        <v>105</v>
      </c>
      <c r="B6" s="178"/>
      <c r="C6" s="178"/>
      <c r="D6" s="146"/>
      <c r="E6" s="153"/>
      <c r="F6" s="153"/>
      <c r="G6" s="146"/>
      <c r="H6" s="153"/>
      <c r="I6" s="153"/>
      <c r="J6" s="153"/>
      <c r="K6" s="153"/>
      <c r="L6" s="153"/>
      <c r="M6" s="179"/>
      <c r="N6" s="180"/>
      <c r="O6" s="180"/>
      <c r="P6" s="150"/>
      <c r="Q6" s="150"/>
      <c r="R6" s="86"/>
      <c r="S6" s="86"/>
      <c r="T6" s="86"/>
      <c r="U6" s="86"/>
      <c r="V6" s="86"/>
      <c r="W6" s="76"/>
      <c r="X6" s="86"/>
      <c r="Y6" s="86"/>
      <c r="Z6" s="86"/>
      <c r="AA6" s="86"/>
      <c r="AB6" s="86"/>
      <c r="AC6" s="86"/>
      <c r="AD6" s="86"/>
      <c r="AE6" s="86"/>
    </row>
    <row r="7" spans="1:31" ht="16.5" customHeight="1">
      <c r="A7" s="575" t="s">
        <v>140</v>
      </c>
      <c r="B7" s="480">
        <v>15461</v>
      </c>
      <c r="C7" s="705"/>
      <c r="D7" s="480">
        <v>5185</v>
      </c>
      <c r="E7" s="458">
        <v>5231</v>
      </c>
      <c r="F7" s="458">
        <v>5045</v>
      </c>
      <c r="G7" s="705"/>
      <c r="H7" s="458">
        <v>20441</v>
      </c>
      <c r="I7" s="705"/>
      <c r="J7" s="458">
        <v>5231</v>
      </c>
      <c r="K7" s="458">
        <v>5117</v>
      </c>
      <c r="L7" s="458">
        <v>5129</v>
      </c>
      <c r="M7" s="458">
        <v>4964</v>
      </c>
      <c r="N7" s="180"/>
      <c r="O7" s="179"/>
      <c r="P7" s="179"/>
      <c r="Q7" s="150"/>
      <c r="R7" s="86"/>
      <c r="S7" s="86"/>
      <c r="T7" s="86"/>
      <c r="U7" s="86"/>
      <c r="V7" s="86"/>
      <c r="W7" s="76"/>
      <c r="X7" s="86"/>
      <c r="Y7" s="86"/>
      <c r="Z7" s="86"/>
      <c r="AA7" s="86"/>
      <c r="AB7" s="86"/>
      <c r="AC7" s="86"/>
      <c r="AD7" s="86"/>
      <c r="AE7" s="86"/>
    </row>
    <row r="8" spans="1:31" ht="16.5" customHeight="1">
      <c r="A8" s="575" t="s">
        <v>141</v>
      </c>
      <c r="B8" s="703">
        <v>2187</v>
      </c>
      <c r="C8" s="705"/>
      <c r="D8" s="686">
        <v>799</v>
      </c>
      <c r="E8" s="687">
        <v>699</v>
      </c>
      <c r="F8" s="687">
        <v>689</v>
      </c>
      <c r="G8" s="705"/>
      <c r="H8" s="704">
        <v>3027</v>
      </c>
      <c r="I8" s="705"/>
      <c r="J8" s="687">
        <v>984</v>
      </c>
      <c r="K8" s="687">
        <v>760</v>
      </c>
      <c r="L8" s="687">
        <v>657</v>
      </c>
      <c r="M8" s="687">
        <v>626</v>
      </c>
      <c r="N8" s="180"/>
      <c r="O8" s="179"/>
      <c r="P8" s="179"/>
      <c r="Q8" s="150"/>
      <c r="R8" s="86"/>
      <c r="S8" s="86"/>
      <c r="T8" s="86"/>
      <c r="U8" s="86"/>
      <c r="V8" s="86"/>
      <c r="W8" s="76"/>
      <c r="X8" s="86"/>
      <c r="Y8" s="86"/>
      <c r="Z8" s="86"/>
      <c r="AA8" s="86"/>
      <c r="AB8" s="86"/>
      <c r="AC8" s="86"/>
      <c r="AD8" s="86"/>
      <c r="AE8" s="86"/>
    </row>
    <row r="9" spans="1:31" ht="16.5" customHeight="1">
      <c r="A9" s="576" t="s">
        <v>108</v>
      </c>
      <c r="B9" s="480">
        <v>17648</v>
      </c>
      <c r="C9" s="705"/>
      <c r="D9" s="480">
        <v>5984</v>
      </c>
      <c r="E9" s="458">
        <v>5930</v>
      </c>
      <c r="F9" s="458">
        <v>5734</v>
      </c>
      <c r="G9" s="705"/>
      <c r="H9" s="458">
        <v>23468</v>
      </c>
      <c r="I9" s="705"/>
      <c r="J9" s="458">
        <v>6215</v>
      </c>
      <c r="K9" s="458">
        <v>5877</v>
      </c>
      <c r="L9" s="458">
        <v>5786</v>
      </c>
      <c r="M9" s="458">
        <v>5590</v>
      </c>
      <c r="N9" s="180"/>
      <c r="O9" s="179"/>
      <c r="P9" s="179"/>
      <c r="Q9" s="150"/>
      <c r="R9" s="86"/>
      <c r="S9" s="86"/>
      <c r="T9" s="86"/>
      <c r="U9" s="86"/>
      <c r="V9" s="86"/>
      <c r="W9" s="76"/>
      <c r="X9" s="86"/>
      <c r="Y9" s="86"/>
      <c r="Z9" s="86"/>
      <c r="AA9" s="86"/>
      <c r="AB9" s="86"/>
      <c r="AC9" s="86"/>
      <c r="AD9" s="86"/>
      <c r="AE9" s="86"/>
    </row>
    <row r="10" spans="1:31" ht="16.5" customHeight="1">
      <c r="A10" s="572" t="s">
        <v>109</v>
      </c>
      <c r="B10" s="480">
        <v>-9863</v>
      </c>
      <c r="C10" s="705"/>
      <c r="D10" s="480">
        <v>-3330</v>
      </c>
      <c r="E10" s="458">
        <v>-3277</v>
      </c>
      <c r="F10" s="458">
        <v>-3256</v>
      </c>
      <c r="G10" s="705"/>
      <c r="H10" s="458">
        <v>-13667</v>
      </c>
      <c r="I10" s="705"/>
      <c r="J10" s="458">
        <v>-3756</v>
      </c>
      <c r="K10" s="458">
        <v>-3355</v>
      </c>
      <c r="L10" s="458">
        <v>-3293</v>
      </c>
      <c r="M10" s="458">
        <v>-3263</v>
      </c>
      <c r="N10" s="180"/>
      <c r="O10" s="179"/>
      <c r="P10" s="179"/>
      <c r="Q10" s="179"/>
      <c r="R10" s="86"/>
      <c r="S10" s="86"/>
      <c r="T10" s="86"/>
      <c r="U10" s="86"/>
      <c r="V10" s="86"/>
      <c r="W10" s="76"/>
      <c r="X10" s="86"/>
      <c r="Y10" s="86"/>
      <c r="Z10" s="86"/>
      <c r="AA10" s="86"/>
      <c r="AB10" s="86"/>
      <c r="AC10" s="86"/>
      <c r="AD10" s="86"/>
      <c r="AE10" s="86"/>
    </row>
    <row r="11" spans="1:31" ht="16.5" customHeight="1">
      <c r="A11" s="572" t="s">
        <v>110</v>
      </c>
      <c r="B11" s="686">
        <v>-187</v>
      </c>
      <c r="C11" s="705"/>
      <c r="D11" s="686">
        <v>-60</v>
      </c>
      <c r="E11" s="687">
        <v>-58</v>
      </c>
      <c r="F11" s="687">
        <v>-69</v>
      </c>
      <c r="G11" s="705"/>
      <c r="H11" s="687">
        <v>-266</v>
      </c>
      <c r="I11" s="705"/>
      <c r="J11" s="687">
        <v>-65</v>
      </c>
      <c r="K11" s="687">
        <v>-65</v>
      </c>
      <c r="L11" s="687">
        <v>-63</v>
      </c>
      <c r="M11" s="687">
        <v>-73</v>
      </c>
      <c r="N11" s="153"/>
      <c r="O11" s="179"/>
      <c r="P11" s="179"/>
      <c r="Q11" s="179"/>
      <c r="R11" s="86"/>
      <c r="S11" s="86"/>
      <c r="T11" s="86"/>
      <c r="U11" s="86"/>
      <c r="V11" s="86"/>
      <c r="W11" s="76"/>
      <c r="X11" s="86"/>
      <c r="Y11" s="86"/>
      <c r="Z11" s="86"/>
      <c r="AA11" s="86"/>
      <c r="AB11" s="86"/>
      <c r="AC11" s="86"/>
      <c r="AD11" s="86"/>
      <c r="AE11" s="86"/>
    </row>
    <row r="12" spans="1:31" ht="16.5" customHeight="1">
      <c r="A12" s="576" t="s">
        <v>142</v>
      </c>
      <c r="B12" s="480">
        <v>7598</v>
      </c>
      <c r="C12" s="705"/>
      <c r="D12" s="480">
        <v>2594</v>
      </c>
      <c r="E12" s="458">
        <v>2595</v>
      </c>
      <c r="F12" s="458">
        <v>2409</v>
      </c>
      <c r="G12" s="705"/>
      <c r="H12" s="458">
        <v>9535</v>
      </c>
      <c r="I12" s="705"/>
      <c r="J12" s="458">
        <v>2394</v>
      </c>
      <c r="K12" s="458">
        <v>2457</v>
      </c>
      <c r="L12" s="458">
        <v>2430</v>
      </c>
      <c r="M12" s="458">
        <v>2254</v>
      </c>
      <c r="N12" s="153"/>
      <c r="O12" s="179"/>
      <c r="P12" s="179"/>
      <c r="Q12" s="179"/>
      <c r="R12" s="86"/>
      <c r="S12" s="86"/>
      <c r="T12" s="86"/>
      <c r="U12" s="86"/>
      <c r="V12" s="86"/>
      <c r="W12" s="76"/>
      <c r="X12" s="86"/>
      <c r="Y12" s="86"/>
      <c r="Z12" s="86"/>
      <c r="AA12" s="86"/>
      <c r="AB12" s="86"/>
      <c r="AC12" s="86"/>
      <c r="AD12" s="86"/>
      <c r="AE12" s="86"/>
    </row>
    <row r="13" spans="1:31" s="260" customFormat="1" ht="16.5" customHeight="1">
      <c r="A13" s="577" t="s">
        <v>143</v>
      </c>
      <c r="B13" s="727">
        <v>0.4305303717135086</v>
      </c>
      <c r="C13" s="717"/>
      <c r="D13" s="727">
        <v>0.4334893048128342</v>
      </c>
      <c r="E13" s="632">
        <v>0.4376053962900506</v>
      </c>
      <c r="F13" s="632">
        <v>0.42012556679455876</v>
      </c>
      <c r="G13" s="726"/>
      <c r="H13" s="632">
        <v>0.40629793761718086</v>
      </c>
      <c r="I13" s="726"/>
      <c r="J13" s="632">
        <v>0.38519710378117455</v>
      </c>
      <c r="K13" s="632">
        <v>0.41807044410413474</v>
      </c>
      <c r="L13" s="632">
        <v>0.4199792602834428</v>
      </c>
      <c r="M13" s="632">
        <v>0.40322003577817533</v>
      </c>
      <c r="N13" s="728"/>
      <c r="O13" s="729"/>
      <c r="P13" s="729"/>
      <c r="Q13" s="182"/>
      <c r="R13" s="730"/>
      <c r="S13" s="730"/>
      <c r="T13" s="730"/>
      <c r="U13" s="730"/>
      <c r="V13" s="730"/>
      <c r="W13" s="731"/>
      <c r="X13" s="730"/>
      <c r="Y13" s="730"/>
      <c r="Z13" s="730"/>
      <c r="AA13" s="730"/>
      <c r="AB13" s="730"/>
      <c r="AC13" s="730"/>
      <c r="AD13" s="730"/>
      <c r="AE13" s="730"/>
    </row>
    <row r="14" spans="1:31" ht="16.5" customHeight="1">
      <c r="A14" s="572" t="s">
        <v>113</v>
      </c>
      <c r="B14" s="481">
        <v>-86</v>
      </c>
      <c r="C14" s="705"/>
      <c r="D14" s="481">
        <v>-23</v>
      </c>
      <c r="E14" s="459">
        <v>-39</v>
      </c>
      <c r="F14" s="459">
        <v>-24</v>
      </c>
      <c r="G14" s="705"/>
      <c r="H14" s="459">
        <v>-136</v>
      </c>
      <c r="I14" s="705"/>
      <c r="J14" s="459">
        <v>-58</v>
      </c>
      <c r="K14" s="459">
        <v>-54</v>
      </c>
      <c r="L14" s="459">
        <v>-24</v>
      </c>
      <c r="M14" s="459">
        <v>0</v>
      </c>
      <c r="N14" s="153"/>
      <c r="O14" s="179"/>
      <c r="P14" s="179"/>
      <c r="Q14" s="179"/>
      <c r="R14" s="86"/>
      <c r="S14" s="86"/>
      <c r="T14" s="86"/>
      <c r="U14" s="86"/>
      <c r="V14" s="86"/>
      <c r="W14" s="76"/>
      <c r="X14" s="86"/>
      <c r="Y14" s="86"/>
      <c r="Z14" s="86"/>
      <c r="AA14" s="86"/>
      <c r="AB14" s="86"/>
      <c r="AC14" s="86"/>
      <c r="AD14" s="86"/>
      <c r="AE14" s="86"/>
    </row>
    <row r="15" spans="1:31" ht="16.5" customHeight="1">
      <c r="A15" s="572" t="s">
        <v>114</v>
      </c>
      <c r="B15" s="480">
        <v>-2631</v>
      </c>
      <c r="C15" s="705"/>
      <c r="D15" s="481">
        <v>-861</v>
      </c>
      <c r="E15" s="459">
        <v>-888</v>
      </c>
      <c r="F15" s="459">
        <v>-882</v>
      </c>
      <c r="G15" s="705"/>
      <c r="H15" s="458">
        <v>-3145</v>
      </c>
      <c r="I15" s="705"/>
      <c r="J15" s="459">
        <v>-799</v>
      </c>
      <c r="K15" s="459">
        <v>-779</v>
      </c>
      <c r="L15" s="459">
        <v>-787</v>
      </c>
      <c r="M15" s="459">
        <v>-780</v>
      </c>
      <c r="N15" s="153"/>
      <c r="O15" s="179"/>
      <c r="P15" s="179"/>
      <c r="Q15" s="179"/>
      <c r="R15" s="86"/>
      <c r="S15" s="86"/>
      <c r="T15" s="86"/>
      <c r="U15" s="86"/>
      <c r="V15" s="86"/>
      <c r="W15" s="76"/>
      <c r="X15" s="86"/>
      <c r="Y15" s="86"/>
      <c r="Z15" s="86"/>
      <c r="AA15" s="86"/>
      <c r="AB15" s="86"/>
      <c r="AC15" s="86"/>
      <c r="AD15" s="86"/>
      <c r="AE15" s="86"/>
    </row>
    <row r="16" spans="1:31" ht="16.5" customHeight="1">
      <c r="A16" s="572" t="s">
        <v>115</v>
      </c>
      <c r="B16" s="481">
        <v>-674</v>
      </c>
      <c r="C16" s="705"/>
      <c r="D16" s="481">
        <v>-230</v>
      </c>
      <c r="E16" s="459">
        <v>-223</v>
      </c>
      <c r="F16" s="459">
        <v>-221</v>
      </c>
      <c r="G16" s="705"/>
      <c r="H16" s="459">
        <v>-869</v>
      </c>
      <c r="I16" s="705"/>
      <c r="J16" s="459">
        <v>-216</v>
      </c>
      <c r="K16" s="459">
        <v>-220</v>
      </c>
      <c r="L16" s="459">
        <v>-221</v>
      </c>
      <c r="M16" s="459">
        <v>-212</v>
      </c>
      <c r="N16" s="153"/>
      <c r="O16" s="179"/>
      <c r="P16" s="179"/>
      <c r="Q16" s="179"/>
      <c r="R16" s="86"/>
      <c r="S16" s="86"/>
      <c r="T16" s="86"/>
      <c r="U16" s="86"/>
      <c r="V16" s="86"/>
      <c r="W16" s="76"/>
      <c r="X16" s="86"/>
      <c r="Y16" s="86"/>
      <c r="Z16" s="86"/>
      <c r="AA16" s="86"/>
      <c r="AB16" s="86"/>
      <c r="AC16" s="86"/>
      <c r="AD16" s="86"/>
      <c r="AE16" s="86"/>
    </row>
    <row r="17" spans="1:31" ht="16.5" customHeight="1">
      <c r="A17" s="572" t="s">
        <v>116</v>
      </c>
      <c r="B17" s="481"/>
      <c r="C17" s="705"/>
      <c r="D17" s="481"/>
      <c r="E17" s="459"/>
      <c r="F17" s="459"/>
      <c r="G17" s="705"/>
      <c r="H17" s="459"/>
      <c r="I17" s="705"/>
      <c r="J17" s="459"/>
      <c r="K17" s="459"/>
      <c r="L17" s="459"/>
      <c r="M17" s="459"/>
      <c r="N17" s="150"/>
      <c r="O17" s="179"/>
      <c r="P17" s="179"/>
      <c r="Q17" s="179"/>
      <c r="R17" s="86"/>
      <c r="S17" s="86"/>
      <c r="T17" s="86"/>
      <c r="U17" s="86"/>
      <c r="V17" s="86"/>
      <c r="W17" s="76"/>
      <c r="X17" s="86"/>
      <c r="Y17" s="86"/>
      <c r="Z17" s="86"/>
      <c r="AA17" s="86"/>
      <c r="AB17" s="86"/>
      <c r="AC17" s="86"/>
      <c r="AD17" s="86"/>
      <c r="AE17" s="86"/>
    </row>
    <row r="18" spans="1:31" ht="16.5" customHeight="1">
      <c r="A18" s="578" t="s">
        <v>144</v>
      </c>
      <c r="B18" s="481">
        <v>-846</v>
      </c>
      <c r="C18" s="705"/>
      <c r="D18" s="481">
        <v>-282</v>
      </c>
      <c r="E18" s="459">
        <v>-281</v>
      </c>
      <c r="F18" s="459">
        <v>-283</v>
      </c>
      <c r="G18" s="705"/>
      <c r="H18" s="458">
        <v>-1000</v>
      </c>
      <c r="I18" s="705"/>
      <c r="J18" s="459">
        <v>-259</v>
      </c>
      <c r="K18" s="459">
        <v>-255</v>
      </c>
      <c r="L18" s="459">
        <v>-246</v>
      </c>
      <c r="M18" s="459">
        <v>-240</v>
      </c>
      <c r="N18" s="150"/>
      <c r="O18" s="179"/>
      <c r="P18" s="179"/>
      <c r="Q18" s="179"/>
      <c r="R18" s="86"/>
      <c r="S18" s="86"/>
      <c r="T18" s="86"/>
      <c r="U18" s="86"/>
      <c r="V18" s="86"/>
      <c r="W18" s="76"/>
      <c r="X18" s="86"/>
      <c r="Y18" s="86"/>
      <c r="Z18" s="86"/>
      <c r="AA18" s="86"/>
      <c r="AB18" s="86"/>
      <c r="AC18" s="86"/>
      <c r="AD18" s="86"/>
      <c r="AE18" s="86"/>
    </row>
    <row r="19" spans="1:31" ht="16.5" customHeight="1">
      <c r="A19" s="578" t="s">
        <v>145</v>
      </c>
      <c r="B19" s="481">
        <v>-47</v>
      </c>
      <c r="C19" s="705"/>
      <c r="D19" s="481">
        <v>-16</v>
      </c>
      <c r="E19" s="459">
        <v>-15</v>
      </c>
      <c r="F19" s="459">
        <v>-16</v>
      </c>
      <c r="G19" s="705"/>
      <c r="H19" s="459">
        <v>-69</v>
      </c>
      <c r="I19" s="705"/>
      <c r="J19" s="459">
        <v>-18</v>
      </c>
      <c r="K19" s="459">
        <v>-17</v>
      </c>
      <c r="L19" s="459">
        <v>-17</v>
      </c>
      <c r="M19" s="459">
        <v>-17</v>
      </c>
      <c r="N19" s="150"/>
      <c r="O19" s="179"/>
      <c r="P19" s="179"/>
      <c r="Q19" s="179"/>
      <c r="R19" s="86"/>
      <c r="S19" s="86"/>
      <c r="T19" s="86"/>
      <c r="U19" s="86"/>
      <c r="V19" s="86"/>
      <c r="W19" s="76"/>
      <c r="X19" s="86"/>
      <c r="Y19" s="86"/>
      <c r="Z19" s="86"/>
      <c r="AA19" s="86"/>
      <c r="AB19" s="86"/>
      <c r="AC19" s="86"/>
      <c r="AD19" s="86"/>
      <c r="AE19" s="86"/>
    </row>
    <row r="20" spans="1:31" ht="16.5" customHeight="1">
      <c r="A20" s="572" t="s">
        <v>146</v>
      </c>
      <c r="B20" s="481">
        <v>106</v>
      </c>
      <c r="C20" s="705"/>
      <c r="D20" s="481">
        <v>61</v>
      </c>
      <c r="E20" s="459">
        <v>-56</v>
      </c>
      <c r="F20" s="459">
        <v>101</v>
      </c>
      <c r="G20" s="705"/>
      <c r="H20" s="459">
        <v>-348</v>
      </c>
      <c r="I20" s="705"/>
      <c r="J20" s="459">
        <v>-158</v>
      </c>
      <c r="K20" s="459">
        <v>-41</v>
      </c>
      <c r="L20" s="459">
        <v>-88</v>
      </c>
      <c r="M20" s="459">
        <v>-61</v>
      </c>
      <c r="N20" s="153"/>
      <c r="O20" s="179"/>
      <c r="P20" s="179"/>
      <c r="Q20" s="179"/>
      <c r="R20" s="86"/>
      <c r="S20" s="86"/>
      <c r="T20" s="86"/>
      <c r="U20" s="86"/>
      <c r="V20" s="86"/>
      <c r="W20" s="183"/>
      <c r="X20" s="86"/>
      <c r="Y20" s="86"/>
      <c r="Z20" s="86"/>
      <c r="AA20" s="86"/>
      <c r="AB20" s="86"/>
      <c r="AC20" s="86"/>
      <c r="AD20" s="86"/>
      <c r="AE20" s="86"/>
    </row>
    <row r="21" spans="1:31" ht="16.5" customHeight="1">
      <c r="A21" s="572" t="s">
        <v>120</v>
      </c>
      <c r="B21" s="686">
        <v>-890</v>
      </c>
      <c r="C21" s="705"/>
      <c r="D21" s="686">
        <v>-321</v>
      </c>
      <c r="E21" s="687">
        <v>-276</v>
      </c>
      <c r="F21" s="687">
        <v>-293</v>
      </c>
      <c r="G21" s="705"/>
      <c r="H21" s="687">
        <v>-995</v>
      </c>
      <c r="I21" s="705"/>
      <c r="J21" s="687">
        <v>-244</v>
      </c>
      <c r="K21" s="687">
        <v>-224</v>
      </c>
      <c r="L21" s="687">
        <v>-292</v>
      </c>
      <c r="M21" s="687">
        <v>-235</v>
      </c>
      <c r="N21" s="153"/>
      <c r="O21" s="179"/>
      <c r="P21" s="179"/>
      <c r="Q21" s="179"/>
      <c r="R21" s="86"/>
      <c r="S21" s="86"/>
      <c r="T21" s="86"/>
      <c r="U21" s="86"/>
      <c r="V21" s="86"/>
      <c r="W21" s="86"/>
      <c r="X21" s="86"/>
      <c r="Y21" s="86"/>
      <c r="Z21" s="86"/>
      <c r="AA21" s="86"/>
      <c r="AB21" s="86"/>
      <c r="AC21" s="86"/>
      <c r="AD21" s="86"/>
      <c r="AE21" s="86"/>
    </row>
    <row r="22" spans="1:31" ht="18" customHeight="1" thickBot="1">
      <c r="A22" s="579" t="s">
        <v>121</v>
      </c>
      <c r="B22" s="534">
        <v>2530</v>
      </c>
      <c r="C22" s="705"/>
      <c r="D22" s="535">
        <v>922</v>
      </c>
      <c r="E22" s="522">
        <v>817</v>
      </c>
      <c r="F22" s="522">
        <v>791</v>
      </c>
      <c r="G22" s="705"/>
      <c r="H22" s="525">
        <v>2973</v>
      </c>
      <c r="I22" s="705"/>
      <c r="J22" s="522">
        <v>642</v>
      </c>
      <c r="K22" s="522">
        <v>867</v>
      </c>
      <c r="L22" s="522">
        <v>755</v>
      </c>
      <c r="M22" s="522">
        <v>709</v>
      </c>
      <c r="N22" s="177"/>
      <c r="O22" s="179"/>
      <c r="P22" s="179"/>
      <c r="Q22" s="150"/>
      <c r="R22" s="86"/>
      <c r="S22" s="86"/>
      <c r="T22" s="86"/>
      <c r="U22" s="86"/>
      <c r="V22" s="86"/>
      <c r="W22" s="76"/>
      <c r="X22" s="86"/>
      <c r="Y22" s="86"/>
      <c r="Z22" s="86"/>
      <c r="AA22" s="86"/>
      <c r="AB22" s="86"/>
      <c r="AC22" s="86"/>
      <c r="AD22" s="86"/>
      <c r="AE22" s="86"/>
    </row>
    <row r="23" spans="1:31" ht="18" customHeight="1">
      <c r="A23" s="576" t="s">
        <v>122</v>
      </c>
      <c r="B23" s="481"/>
      <c r="C23" s="705"/>
      <c r="D23" s="481"/>
      <c r="E23" s="459"/>
      <c r="F23" s="459"/>
      <c r="G23" s="705"/>
      <c r="H23" s="459"/>
      <c r="I23" s="705"/>
      <c r="J23" s="459"/>
      <c r="K23" s="459"/>
      <c r="L23" s="459"/>
      <c r="M23" s="459"/>
      <c r="N23" s="177"/>
      <c r="O23" s="179"/>
      <c r="P23" s="179"/>
      <c r="Q23" s="150"/>
      <c r="R23" s="86"/>
      <c r="S23" s="86"/>
      <c r="T23" s="86"/>
      <c r="U23" s="86"/>
      <c r="V23" s="86"/>
      <c r="W23" s="76"/>
      <c r="X23" s="86"/>
      <c r="Y23" s="86"/>
      <c r="Z23" s="86"/>
      <c r="AA23" s="86"/>
      <c r="AB23" s="86"/>
      <c r="AC23" s="86"/>
      <c r="AD23" s="86"/>
      <c r="AE23" s="86"/>
    </row>
    <row r="24" spans="1:31" ht="16.5" customHeight="1">
      <c r="A24" s="578" t="s">
        <v>147</v>
      </c>
      <c r="B24" s="480">
        <v>2368</v>
      </c>
      <c r="C24" s="705"/>
      <c r="D24" s="481">
        <v>867</v>
      </c>
      <c r="E24" s="459">
        <v>761</v>
      </c>
      <c r="F24" s="459">
        <v>740</v>
      </c>
      <c r="G24" s="705"/>
      <c r="H24" s="458">
        <v>2785</v>
      </c>
      <c r="I24" s="705"/>
      <c r="J24" s="459">
        <v>606</v>
      </c>
      <c r="K24" s="459">
        <v>814</v>
      </c>
      <c r="L24" s="459">
        <v>704</v>
      </c>
      <c r="M24" s="459">
        <v>661</v>
      </c>
      <c r="N24" s="177"/>
      <c r="O24" s="179"/>
      <c r="P24" s="179"/>
      <c r="Q24" s="150"/>
      <c r="R24" s="86"/>
      <c r="S24" s="86"/>
      <c r="T24" s="86"/>
      <c r="U24" s="86"/>
      <c r="V24" s="86"/>
      <c r="W24" s="76"/>
      <c r="X24" s="86"/>
      <c r="Y24" s="86"/>
      <c r="Z24" s="86"/>
      <c r="AA24" s="86"/>
      <c r="AB24" s="86"/>
      <c r="AC24" s="86"/>
      <c r="AD24" s="86"/>
      <c r="AE24" s="86"/>
    </row>
    <row r="25" spans="1:31" ht="16.5" customHeight="1">
      <c r="A25" s="578" t="s">
        <v>148</v>
      </c>
      <c r="B25" s="481">
        <v>113</v>
      </c>
      <c r="C25" s="705"/>
      <c r="D25" s="481">
        <v>37</v>
      </c>
      <c r="E25" s="459">
        <v>38</v>
      </c>
      <c r="F25" s="459">
        <v>38</v>
      </c>
      <c r="G25" s="705"/>
      <c r="H25" s="459">
        <v>144</v>
      </c>
      <c r="I25" s="705"/>
      <c r="J25" s="459">
        <v>37</v>
      </c>
      <c r="K25" s="459">
        <v>36</v>
      </c>
      <c r="L25" s="459">
        <v>35</v>
      </c>
      <c r="M25" s="459">
        <v>36</v>
      </c>
      <c r="N25" s="146"/>
      <c r="O25" s="179"/>
      <c r="P25" s="179"/>
      <c r="Q25" s="150"/>
      <c r="R25" s="153"/>
      <c r="S25" s="153"/>
      <c r="T25" s="153"/>
      <c r="U25" s="153"/>
      <c r="V25" s="153"/>
      <c r="W25" s="76"/>
      <c r="X25" s="153"/>
      <c r="Y25" s="86"/>
      <c r="Z25" s="86"/>
      <c r="AA25" s="86"/>
      <c r="AB25" s="86"/>
      <c r="AC25" s="86"/>
      <c r="AD25" s="86"/>
      <c r="AE25" s="86"/>
    </row>
    <row r="26" spans="1:31" ht="16.5" customHeight="1">
      <c r="A26" s="578" t="s">
        <v>149</v>
      </c>
      <c r="B26" s="686">
        <v>49</v>
      </c>
      <c r="C26" s="705"/>
      <c r="D26" s="686">
        <v>18</v>
      </c>
      <c r="E26" s="687">
        <v>18</v>
      </c>
      <c r="F26" s="687">
        <v>13</v>
      </c>
      <c r="G26" s="705"/>
      <c r="H26" s="687">
        <v>44</v>
      </c>
      <c r="I26" s="705"/>
      <c r="J26" s="687">
        <v>-1</v>
      </c>
      <c r="K26" s="687">
        <v>17</v>
      </c>
      <c r="L26" s="687">
        <v>16</v>
      </c>
      <c r="M26" s="687">
        <v>12</v>
      </c>
      <c r="N26" s="146"/>
      <c r="O26" s="179"/>
      <c r="P26" s="179"/>
      <c r="Q26" s="150"/>
      <c r="R26" s="153"/>
      <c r="S26" s="153"/>
      <c r="T26" s="153"/>
      <c r="U26" s="153"/>
      <c r="V26" s="153"/>
      <c r="W26" s="76"/>
      <c r="X26" s="153"/>
      <c r="Y26" s="86"/>
      <c r="Z26" s="86"/>
      <c r="AA26" s="86"/>
      <c r="AB26" s="86"/>
      <c r="AC26" s="86"/>
      <c r="AD26" s="86"/>
      <c r="AE26" s="86"/>
    </row>
    <row r="27" spans="1:31" ht="18" customHeight="1" thickBot="1">
      <c r="A27" s="580" t="s">
        <v>126</v>
      </c>
      <c r="B27" s="534">
        <v>2530</v>
      </c>
      <c r="C27" s="705"/>
      <c r="D27" s="535">
        <v>922</v>
      </c>
      <c r="E27" s="522">
        <v>817</v>
      </c>
      <c r="F27" s="522">
        <v>791</v>
      </c>
      <c r="G27" s="705"/>
      <c r="H27" s="525">
        <v>2973</v>
      </c>
      <c r="I27" s="705"/>
      <c r="J27" s="522">
        <v>642</v>
      </c>
      <c r="K27" s="522">
        <v>867</v>
      </c>
      <c r="L27" s="522">
        <v>755</v>
      </c>
      <c r="M27" s="522">
        <v>709</v>
      </c>
      <c r="N27" s="146"/>
      <c r="O27" s="179"/>
      <c r="P27" s="179"/>
      <c r="Q27" s="150"/>
      <c r="R27" s="153"/>
      <c r="S27" s="153"/>
      <c r="T27" s="153"/>
      <c r="U27" s="153"/>
      <c r="V27" s="153"/>
      <c r="W27" s="76"/>
      <c r="X27" s="153"/>
      <c r="Y27" s="86"/>
      <c r="Z27" s="86"/>
      <c r="AA27" s="86"/>
      <c r="AB27" s="86"/>
      <c r="AC27" s="86"/>
      <c r="AD27" s="86"/>
      <c r="AE27" s="86"/>
    </row>
    <row r="28" spans="1:31" ht="16.5">
      <c r="A28" s="146"/>
      <c r="B28" s="512"/>
      <c r="C28" s="707"/>
      <c r="D28" s="512"/>
      <c r="E28" s="474"/>
      <c r="F28" s="474"/>
      <c r="G28" s="705"/>
      <c r="H28" s="474"/>
      <c r="I28" s="705"/>
      <c r="J28" s="474"/>
      <c r="K28" s="474"/>
      <c r="L28" s="474"/>
      <c r="M28" s="474"/>
      <c r="N28" s="153"/>
      <c r="O28" s="179"/>
      <c r="P28" s="179"/>
      <c r="Q28" s="176"/>
      <c r="R28" s="176"/>
      <c r="S28" s="176"/>
      <c r="T28" s="176"/>
      <c r="U28" s="176"/>
      <c r="V28" s="176"/>
      <c r="W28" s="76"/>
      <c r="X28" s="153"/>
      <c r="Y28" s="86"/>
      <c r="Z28" s="86"/>
      <c r="AA28" s="86"/>
      <c r="AB28" s="86"/>
      <c r="AC28" s="86"/>
      <c r="AD28" s="86"/>
      <c r="AE28" s="86"/>
    </row>
    <row r="29" spans="1:31" ht="15" customHeight="1">
      <c r="A29" s="568" t="s">
        <v>127</v>
      </c>
      <c r="B29" s="513">
        <v>2.631695932429429</v>
      </c>
      <c r="C29" s="708"/>
      <c r="D29" s="513">
        <v>0.9618772651694446</v>
      </c>
      <c r="E29" s="476">
        <v>0.8461321133864314</v>
      </c>
      <c r="F29" s="476">
        <v>0.823686553873553</v>
      </c>
      <c r="G29" s="705"/>
      <c r="H29" s="476">
        <v>3.0992655241486755</v>
      </c>
      <c r="I29" s="705"/>
      <c r="J29" s="476">
        <v>0.6846521937825912</v>
      </c>
      <c r="K29" s="476">
        <v>0.8964284788478992</v>
      </c>
      <c r="L29" s="476">
        <v>0.7939035806894802</v>
      </c>
      <c r="M29" s="476">
        <v>0.7342812708287046</v>
      </c>
      <c r="N29" s="153"/>
      <c r="O29" s="184"/>
      <c r="P29" s="184"/>
      <c r="Q29" s="150"/>
      <c r="R29" s="153"/>
      <c r="S29" s="153"/>
      <c r="T29" s="153"/>
      <c r="U29" s="153"/>
      <c r="V29" s="153"/>
      <c r="W29" s="76"/>
      <c r="X29" s="153"/>
      <c r="Y29" s="86"/>
      <c r="Z29" s="86"/>
      <c r="AA29" s="86"/>
      <c r="AB29" s="86"/>
      <c r="AC29" s="86"/>
      <c r="AD29" s="86"/>
      <c r="AE29" s="86"/>
    </row>
    <row r="30" spans="1:31" ht="10.5" customHeight="1">
      <c r="A30" s="568"/>
      <c r="B30" s="513"/>
      <c r="C30" s="708"/>
      <c r="D30" s="513"/>
      <c r="E30" s="476"/>
      <c r="F30" s="476"/>
      <c r="G30" s="705"/>
      <c r="H30" s="476"/>
      <c r="I30" s="705"/>
      <c r="J30" s="476"/>
      <c r="K30" s="476"/>
      <c r="L30" s="476"/>
      <c r="M30" s="476"/>
      <c r="N30" s="153"/>
      <c r="O30" s="179"/>
      <c r="P30" s="184"/>
      <c r="Q30" s="153"/>
      <c r="R30" s="153"/>
      <c r="S30" s="153"/>
      <c r="T30" s="153"/>
      <c r="U30" s="153"/>
      <c r="V30" s="153"/>
      <c r="W30" s="183"/>
      <c r="X30" s="153"/>
      <c r="Y30" s="86"/>
      <c r="Z30" s="86"/>
      <c r="AA30" s="86"/>
      <c r="AB30" s="86"/>
      <c r="AC30" s="86"/>
      <c r="AD30" s="86"/>
      <c r="AE30" s="86"/>
    </row>
    <row r="31" spans="1:31" ht="15" customHeight="1">
      <c r="A31" s="84" t="s">
        <v>128</v>
      </c>
      <c r="B31" s="514">
        <v>2.3775</v>
      </c>
      <c r="C31" s="709"/>
      <c r="D31" s="514">
        <v>0.7925</v>
      </c>
      <c r="E31" s="477">
        <v>0.7925</v>
      </c>
      <c r="F31" s="477">
        <v>0.7925</v>
      </c>
      <c r="G31" s="705"/>
      <c r="H31" s="477">
        <v>3.02</v>
      </c>
      <c r="I31" s="705"/>
      <c r="J31" s="477">
        <v>0.755</v>
      </c>
      <c r="K31" s="477">
        <v>0.755</v>
      </c>
      <c r="L31" s="477">
        <v>0.755</v>
      </c>
      <c r="M31" s="477">
        <v>0.755</v>
      </c>
      <c r="N31" s="153"/>
      <c r="O31" s="153"/>
      <c r="P31" s="184"/>
      <c r="Q31" s="185"/>
      <c r="R31" s="153"/>
      <c r="S31" s="153"/>
      <c r="T31" s="153"/>
      <c r="U31" s="153"/>
      <c r="V31" s="186"/>
      <c r="W31" s="183"/>
      <c r="X31" s="153"/>
      <c r="Y31" s="86"/>
      <c r="Z31" s="86"/>
      <c r="AA31" s="86"/>
      <c r="AB31" s="86"/>
      <c r="AC31" s="86"/>
      <c r="AD31" s="86"/>
      <c r="AE31" s="86"/>
    </row>
    <row r="32" spans="1:31" ht="8.25" customHeight="1">
      <c r="A32" s="84"/>
      <c r="B32" s="514"/>
      <c r="C32" s="709"/>
      <c r="D32" s="514"/>
      <c r="E32" s="477"/>
      <c r="F32" s="477"/>
      <c r="G32" s="705"/>
      <c r="H32" s="477"/>
      <c r="I32" s="705"/>
      <c r="J32" s="477"/>
      <c r="K32" s="477"/>
      <c r="L32" s="477"/>
      <c r="M32" s="477"/>
      <c r="N32" s="153"/>
      <c r="O32" s="153"/>
      <c r="P32" s="179"/>
      <c r="Q32" s="185"/>
      <c r="R32" s="153"/>
      <c r="S32" s="153"/>
      <c r="T32" s="153"/>
      <c r="U32" s="153"/>
      <c r="V32" s="186"/>
      <c r="W32" s="183"/>
      <c r="X32" s="153"/>
      <c r="Y32" s="86"/>
      <c r="Z32" s="86"/>
      <c r="AA32" s="86"/>
      <c r="AB32" s="86"/>
      <c r="AC32" s="86"/>
      <c r="AD32" s="86"/>
      <c r="AE32" s="86"/>
    </row>
    <row r="33" spans="1:31" ht="16.5" customHeight="1">
      <c r="A33" s="576" t="s">
        <v>129</v>
      </c>
      <c r="B33" s="515">
        <v>899.8</v>
      </c>
      <c r="C33" s="710"/>
      <c r="D33" s="515">
        <v>901.4</v>
      </c>
      <c r="E33" s="470">
        <v>899.5</v>
      </c>
      <c r="F33" s="470">
        <v>898.4</v>
      </c>
      <c r="G33" s="705"/>
      <c r="H33" s="470">
        <v>898.6</v>
      </c>
      <c r="I33" s="705"/>
      <c r="J33" s="470">
        <v>898.1</v>
      </c>
      <c r="K33" s="470">
        <v>898</v>
      </c>
      <c r="L33" s="470">
        <v>898</v>
      </c>
      <c r="M33" s="470">
        <v>900.2</v>
      </c>
      <c r="N33" s="146"/>
      <c r="O33" s="146"/>
      <c r="P33" s="179"/>
      <c r="Q33" s="187"/>
      <c r="R33" s="153"/>
      <c r="S33" s="153"/>
      <c r="T33" s="153"/>
      <c r="U33" s="153"/>
      <c r="V33" s="153"/>
      <c r="W33" s="153"/>
      <c r="X33" s="153"/>
      <c r="Y33" s="86"/>
      <c r="Z33" s="86"/>
      <c r="AA33" s="86"/>
      <c r="AB33" s="86"/>
      <c r="AC33" s="86"/>
      <c r="AD33" s="86"/>
      <c r="AE33" s="86"/>
    </row>
    <row r="34" spans="1:31" ht="16.5">
      <c r="A34" s="576" t="s">
        <v>130</v>
      </c>
      <c r="B34" s="515">
        <v>900.2</v>
      </c>
      <c r="C34" s="710"/>
      <c r="D34" s="515">
        <v>902.2</v>
      </c>
      <c r="E34" s="470">
        <v>900.3</v>
      </c>
      <c r="F34" s="470">
        <v>898.7</v>
      </c>
      <c r="G34" s="705"/>
      <c r="H34" s="470">
        <v>898.9</v>
      </c>
      <c r="I34" s="705"/>
      <c r="J34" s="470">
        <v>898.4</v>
      </c>
      <c r="K34" s="470">
        <v>898.3</v>
      </c>
      <c r="L34" s="470">
        <v>898.3</v>
      </c>
      <c r="M34" s="470">
        <v>900.6</v>
      </c>
      <c r="N34" s="146"/>
      <c r="O34" s="146"/>
      <c r="P34" s="179"/>
      <c r="Q34" s="187"/>
      <c r="R34" s="153"/>
      <c r="S34" s="153"/>
      <c r="T34" s="153"/>
      <c r="U34" s="153"/>
      <c r="V34" s="153"/>
      <c r="W34" s="153"/>
      <c r="X34" s="153"/>
      <c r="Y34" s="86"/>
      <c r="Z34" s="86"/>
      <c r="AA34" s="86"/>
      <c r="AB34" s="86"/>
      <c r="AC34" s="86"/>
      <c r="AD34" s="86"/>
      <c r="AE34" s="86"/>
    </row>
    <row r="35" spans="1:31" ht="17.25" thickBot="1">
      <c r="A35" s="580" t="s">
        <v>131</v>
      </c>
      <c r="B35" s="536">
        <v>903.7</v>
      </c>
      <c r="C35" s="710"/>
      <c r="D35" s="536">
        <v>903.7</v>
      </c>
      <c r="E35" s="527">
        <v>900.1</v>
      </c>
      <c r="F35" s="527">
        <v>898.8</v>
      </c>
      <c r="G35" s="705"/>
      <c r="H35" s="527">
        <v>898.2</v>
      </c>
      <c r="I35" s="705"/>
      <c r="J35" s="527">
        <v>898.2</v>
      </c>
      <c r="K35" s="527">
        <v>898</v>
      </c>
      <c r="L35" s="527">
        <v>898</v>
      </c>
      <c r="M35" s="527">
        <v>898</v>
      </c>
      <c r="N35" s="153"/>
      <c r="O35" s="153"/>
      <c r="P35" s="179"/>
      <c r="Q35" s="86"/>
      <c r="R35" s="86"/>
      <c r="S35" s="86"/>
      <c r="T35" s="86"/>
      <c r="U35" s="86"/>
      <c r="V35" s="86"/>
      <c r="W35" s="86"/>
      <c r="X35" s="86"/>
      <c r="Y35" s="86"/>
      <c r="Z35" s="86"/>
      <c r="AA35" s="86"/>
      <c r="AB35" s="86"/>
      <c r="AC35" s="86"/>
      <c r="AD35" s="86"/>
      <c r="AE35" s="86"/>
    </row>
    <row r="36" spans="1:31" ht="15" customHeight="1">
      <c r="A36" s="581"/>
      <c r="B36" s="515"/>
      <c r="C36" s="710"/>
      <c r="D36" s="515"/>
      <c r="E36" s="470"/>
      <c r="F36" s="470"/>
      <c r="G36" s="705"/>
      <c r="H36" s="470"/>
      <c r="I36" s="705"/>
      <c r="J36" s="470"/>
      <c r="K36" s="470"/>
      <c r="L36" s="470"/>
      <c r="M36" s="470"/>
      <c r="N36" s="146"/>
      <c r="O36" s="146"/>
      <c r="P36" s="179"/>
      <c r="Q36" s="86"/>
      <c r="R36" s="86"/>
      <c r="S36" s="86"/>
      <c r="T36" s="86"/>
      <c r="U36" s="86"/>
      <c r="V36" s="86"/>
      <c r="W36" s="86"/>
      <c r="X36" s="86"/>
      <c r="Y36" s="86"/>
      <c r="Z36" s="86"/>
      <c r="AA36" s="86"/>
      <c r="AB36" s="86"/>
      <c r="AC36" s="86"/>
      <c r="AD36" s="86"/>
      <c r="AE36" s="86"/>
    </row>
    <row r="37" spans="1:31" ht="15" customHeight="1" thickBot="1">
      <c r="A37" s="579" t="s">
        <v>132</v>
      </c>
      <c r="B37" s="536"/>
      <c r="C37" s="710"/>
      <c r="D37" s="536"/>
      <c r="E37" s="527"/>
      <c r="F37" s="527"/>
      <c r="G37" s="705"/>
      <c r="H37" s="527"/>
      <c r="I37" s="705"/>
      <c r="J37" s="527"/>
      <c r="K37" s="527"/>
      <c r="L37" s="527"/>
      <c r="M37" s="527"/>
      <c r="N37" s="146"/>
      <c r="O37" s="146"/>
      <c r="P37" s="179"/>
      <c r="Q37" s="86"/>
      <c r="R37" s="86"/>
      <c r="S37" s="86"/>
      <c r="T37" s="86"/>
      <c r="U37" s="86"/>
      <c r="V37" s="86"/>
      <c r="W37" s="86"/>
      <c r="X37" s="86"/>
      <c r="Y37" s="86"/>
      <c r="Z37" s="86"/>
      <c r="AA37" s="86"/>
      <c r="AB37" s="86"/>
      <c r="AC37" s="86"/>
      <c r="AD37" s="86"/>
      <c r="AE37" s="86"/>
    </row>
    <row r="38" spans="1:31" ht="18" customHeight="1">
      <c r="A38" s="576" t="s">
        <v>133</v>
      </c>
      <c r="B38" s="480">
        <v>2368</v>
      </c>
      <c r="C38" s="705"/>
      <c r="D38" s="481">
        <v>867</v>
      </c>
      <c r="E38" s="459">
        <v>761</v>
      </c>
      <c r="F38" s="459">
        <v>740</v>
      </c>
      <c r="G38" s="705"/>
      <c r="H38" s="458">
        <v>2785</v>
      </c>
      <c r="I38" s="705"/>
      <c r="J38" s="459">
        <v>606</v>
      </c>
      <c r="K38" s="459">
        <v>814</v>
      </c>
      <c r="L38" s="459">
        <v>704</v>
      </c>
      <c r="M38" s="459">
        <v>661</v>
      </c>
      <c r="N38" s="146"/>
      <c r="O38" s="146"/>
      <c r="P38" s="179"/>
      <c r="Q38" s="86"/>
      <c r="R38" s="86"/>
      <c r="S38" s="86"/>
      <c r="T38" s="86"/>
      <c r="U38" s="86"/>
      <c r="V38" s="86"/>
      <c r="W38" s="86"/>
      <c r="X38" s="86"/>
      <c r="Y38" s="86"/>
      <c r="Z38" s="86"/>
      <c r="AA38" s="86"/>
      <c r="AB38" s="86"/>
      <c r="AC38" s="86"/>
      <c r="AD38" s="86"/>
      <c r="AE38" s="86"/>
    </row>
    <row r="39" spans="1:31" s="133" customFormat="1" ht="16.5">
      <c r="A39" s="572" t="s">
        <v>113</v>
      </c>
      <c r="B39" s="481">
        <v>63</v>
      </c>
      <c r="C39" s="705"/>
      <c r="D39" s="481">
        <v>17</v>
      </c>
      <c r="E39" s="459">
        <v>28</v>
      </c>
      <c r="F39" s="459">
        <v>18</v>
      </c>
      <c r="G39" s="705"/>
      <c r="H39" s="459">
        <v>100</v>
      </c>
      <c r="I39" s="705"/>
      <c r="J39" s="459">
        <v>44</v>
      </c>
      <c r="K39" s="459">
        <v>39</v>
      </c>
      <c r="L39" s="459">
        <v>18</v>
      </c>
      <c r="M39" s="459">
        <v>-1</v>
      </c>
      <c r="N39" s="153"/>
      <c r="O39" s="153"/>
      <c r="P39" s="179"/>
      <c r="Q39" s="86"/>
      <c r="R39" s="86"/>
      <c r="S39" s="86"/>
      <c r="T39" s="86"/>
      <c r="U39" s="86"/>
      <c r="V39" s="86"/>
      <c r="W39" s="84"/>
      <c r="X39" s="84"/>
      <c r="Y39" s="84"/>
      <c r="Z39" s="84"/>
      <c r="AA39" s="84"/>
      <c r="AB39" s="84"/>
      <c r="AC39" s="84"/>
      <c r="AD39" s="84"/>
      <c r="AE39" s="84"/>
    </row>
    <row r="40" spans="1:31" s="133" customFormat="1" ht="51" customHeight="1">
      <c r="A40" s="572" t="s">
        <v>150</v>
      </c>
      <c r="B40" s="481">
        <v>-146</v>
      </c>
      <c r="C40" s="705"/>
      <c r="D40" s="481">
        <v>-64</v>
      </c>
      <c r="E40" s="459">
        <v>-9</v>
      </c>
      <c r="F40" s="459">
        <v>-73</v>
      </c>
      <c r="G40" s="705"/>
      <c r="H40" s="459">
        <v>58</v>
      </c>
      <c r="I40" s="705"/>
      <c r="J40" s="459">
        <v>-25</v>
      </c>
      <c r="K40" s="459">
        <v>5</v>
      </c>
      <c r="L40" s="459">
        <v>22</v>
      </c>
      <c r="M40" s="459">
        <v>56</v>
      </c>
      <c r="N40" s="153"/>
      <c r="O40" s="153"/>
      <c r="P40" s="179"/>
      <c r="Q40" s="86"/>
      <c r="R40" s="86"/>
      <c r="S40" s="86"/>
      <c r="T40" s="86"/>
      <c r="U40" s="86"/>
      <c r="V40" s="86"/>
      <c r="W40" s="84"/>
      <c r="X40" s="84"/>
      <c r="Y40" s="84"/>
      <c r="Z40" s="84"/>
      <c r="AA40" s="84"/>
      <c r="AB40" s="84"/>
      <c r="AC40" s="84"/>
      <c r="AD40" s="84"/>
      <c r="AE40" s="84"/>
    </row>
    <row r="41" spans="1:31" s="190" customFormat="1" ht="17.25" customHeight="1">
      <c r="A41" s="572" t="s">
        <v>135</v>
      </c>
      <c r="B41" s="481">
        <v>57</v>
      </c>
      <c r="C41" s="705"/>
      <c r="D41" s="481">
        <v>0</v>
      </c>
      <c r="E41" s="459">
        <v>53</v>
      </c>
      <c r="F41" s="459">
        <v>4</v>
      </c>
      <c r="G41" s="705"/>
      <c r="H41" s="459">
        <v>47</v>
      </c>
      <c r="I41" s="705"/>
      <c r="J41" s="459">
        <v>27</v>
      </c>
      <c r="K41" s="459">
        <v>0</v>
      </c>
      <c r="L41" s="459">
        <v>20</v>
      </c>
      <c r="M41" s="459">
        <v>0</v>
      </c>
      <c r="N41" s="156"/>
      <c r="O41" s="156"/>
      <c r="P41" s="179"/>
      <c r="Q41" s="188"/>
      <c r="R41" s="188"/>
      <c r="S41" s="188"/>
      <c r="T41" s="188"/>
      <c r="U41" s="188"/>
      <c r="V41" s="188"/>
      <c r="W41" s="189"/>
      <c r="X41" s="189"/>
      <c r="Y41" s="189"/>
      <c r="Z41" s="189"/>
      <c r="AA41" s="189"/>
      <c r="AB41" s="189"/>
      <c r="AC41" s="189"/>
      <c r="AD41" s="189"/>
      <c r="AE41" s="189"/>
    </row>
    <row r="42" spans="1:31" s="190" customFormat="1" ht="17.25" customHeight="1">
      <c r="A42" s="572" t="s">
        <v>136</v>
      </c>
      <c r="B42" s="481">
        <v>13</v>
      </c>
      <c r="C42" s="705"/>
      <c r="D42" s="481">
        <v>0</v>
      </c>
      <c r="E42" s="459">
        <v>13</v>
      </c>
      <c r="F42" s="459">
        <v>0</v>
      </c>
      <c r="G42" s="705"/>
      <c r="H42" s="459">
        <v>15</v>
      </c>
      <c r="I42" s="705"/>
      <c r="J42" s="459">
        <v>0</v>
      </c>
      <c r="K42" s="459">
        <v>2</v>
      </c>
      <c r="L42" s="459">
        <v>13</v>
      </c>
      <c r="M42" s="459">
        <v>0</v>
      </c>
      <c r="N42" s="156"/>
      <c r="O42" s="156"/>
      <c r="P42" s="179"/>
      <c r="Q42" s="188"/>
      <c r="R42" s="188"/>
      <c r="S42" s="188"/>
      <c r="T42" s="188"/>
      <c r="U42" s="188"/>
      <c r="V42" s="188"/>
      <c r="W42" s="189"/>
      <c r="X42" s="189"/>
      <c r="Y42" s="189"/>
      <c r="Z42" s="189"/>
      <c r="AA42" s="189"/>
      <c r="AB42" s="189"/>
      <c r="AC42" s="189"/>
      <c r="AD42" s="189"/>
      <c r="AE42" s="189"/>
    </row>
    <row r="43" spans="1:31" s="190" customFormat="1" ht="17.25" customHeight="1">
      <c r="A43" s="572" t="s">
        <v>137</v>
      </c>
      <c r="B43" s="481">
        <v>4</v>
      </c>
      <c r="C43" s="705"/>
      <c r="D43" s="481">
        <v>0</v>
      </c>
      <c r="E43" s="459">
        <v>1</v>
      </c>
      <c r="F43" s="459">
        <v>3</v>
      </c>
      <c r="G43" s="705"/>
      <c r="H43" s="459">
        <v>146</v>
      </c>
      <c r="I43" s="705"/>
      <c r="J43" s="459">
        <v>142</v>
      </c>
      <c r="K43" s="459">
        <v>1</v>
      </c>
      <c r="L43" s="459">
        <v>0</v>
      </c>
      <c r="M43" s="459">
        <v>3</v>
      </c>
      <c r="N43" s="156"/>
      <c r="O43" s="156"/>
      <c r="P43" s="179"/>
      <c r="Q43" s="188"/>
      <c r="R43" s="188"/>
      <c r="S43" s="188"/>
      <c r="T43" s="188"/>
      <c r="U43" s="188"/>
      <c r="V43" s="188"/>
      <c r="W43" s="189"/>
      <c r="X43" s="189"/>
      <c r="Y43" s="189"/>
      <c r="Z43" s="189"/>
      <c r="AA43" s="189"/>
      <c r="AB43" s="189"/>
      <c r="AC43" s="189"/>
      <c r="AD43" s="189"/>
      <c r="AE43" s="189"/>
    </row>
    <row r="44" spans="1:31" ht="17.25" customHeight="1">
      <c r="A44" s="576" t="s">
        <v>151</v>
      </c>
      <c r="B44" s="699">
        <v>2359</v>
      </c>
      <c r="C44" s="705"/>
      <c r="D44" s="701">
        <v>820</v>
      </c>
      <c r="E44" s="700">
        <v>847</v>
      </c>
      <c r="F44" s="700">
        <v>692</v>
      </c>
      <c r="G44" s="705"/>
      <c r="H44" s="702">
        <v>3151</v>
      </c>
      <c r="I44" s="705"/>
      <c r="J44" s="700">
        <v>794</v>
      </c>
      <c r="K44" s="700">
        <v>861</v>
      </c>
      <c r="L44" s="700">
        <v>777</v>
      </c>
      <c r="M44" s="700">
        <v>719</v>
      </c>
      <c r="N44" s="146"/>
      <c r="O44" s="146"/>
      <c r="P44" s="179"/>
      <c r="Q44" s="86"/>
      <c r="R44" s="86"/>
      <c r="S44" s="86"/>
      <c r="T44" s="86"/>
      <c r="U44" s="86"/>
      <c r="V44" s="86"/>
      <c r="W44" s="86"/>
      <c r="X44" s="86"/>
      <c r="Y44" s="86"/>
      <c r="Z44" s="86"/>
      <c r="AA44" s="86"/>
      <c r="AB44" s="86"/>
      <c r="AC44" s="86"/>
      <c r="AD44" s="86"/>
      <c r="AE44" s="86"/>
    </row>
    <row r="45" spans="1:31" s="155" customFormat="1" ht="17.25" customHeight="1" thickBot="1">
      <c r="A45" s="580" t="s">
        <v>139</v>
      </c>
      <c r="B45" s="537">
        <v>-0.010002222716159147</v>
      </c>
      <c r="C45" s="708"/>
      <c r="D45" s="537">
        <v>-0.046573905708144896</v>
      </c>
      <c r="E45" s="528">
        <v>0.09</v>
      </c>
      <c r="F45" s="528">
        <v>-0.05342831700801425</v>
      </c>
      <c r="G45" s="705"/>
      <c r="H45" s="528">
        <v>0.40730024482528376</v>
      </c>
      <c r="I45" s="705"/>
      <c r="J45" s="528">
        <v>0.20933080948669414</v>
      </c>
      <c r="K45" s="528">
        <v>0.06236261322212636</v>
      </c>
      <c r="L45" s="528">
        <v>0.07127113017384315</v>
      </c>
      <c r="M45" s="528">
        <v>0.07443012663852476</v>
      </c>
      <c r="N45" s="146"/>
      <c r="O45" s="146"/>
      <c r="P45" s="184"/>
      <c r="Q45" s="153"/>
      <c r="R45" s="191"/>
      <c r="S45" s="191"/>
      <c r="T45" s="191"/>
      <c r="U45" s="191"/>
      <c r="V45" s="153"/>
      <c r="W45" s="153"/>
      <c r="X45" s="153"/>
      <c r="Y45" s="153"/>
      <c r="Z45" s="153"/>
      <c r="AA45" s="153"/>
      <c r="AB45" s="153"/>
      <c r="AC45" s="153"/>
      <c r="AD45" s="153"/>
      <c r="AE45" s="153"/>
    </row>
    <row r="46" spans="1:31" ht="29.25" customHeight="1" thickBot="1">
      <c r="A46" s="157" t="s">
        <v>64</v>
      </c>
      <c r="B46" s="537">
        <v>2.6216937097132695</v>
      </c>
      <c r="C46" s="708"/>
      <c r="D46" s="537">
        <v>0.9098012316025946</v>
      </c>
      <c r="E46" s="528">
        <v>0.9416342412451362</v>
      </c>
      <c r="F46" s="528">
        <v>0.7702582368655387</v>
      </c>
      <c r="G46" s="705"/>
      <c r="H46" s="528">
        <v>3.5065657689739593</v>
      </c>
      <c r="I46" s="705"/>
      <c r="J46" s="528">
        <v>0.8938885685733812</v>
      </c>
      <c r="K46" s="528">
        <v>0.9587910920700257</v>
      </c>
      <c r="L46" s="528">
        <v>0.8551747108633233</v>
      </c>
      <c r="M46" s="528">
        <v>0.7987113974672294</v>
      </c>
      <c r="N46" s="192"/>
      <c r="O46" s="192"/>
      <c r="P46" s="184"/>
      <c r="Q46" s="86"/>
      <c r="R46" s="86"/>
      <c r="S46" s="86"/>
      <c r="T46" s="86"/>
      <c r="U46" s="86"/>
      <c r="V46" s="86"/>
      <c r="W46" s="86"/>
      <c r="X46" s="86"/>
      <c r="Y46" s="86"/>
      <c r="Z46" s="86"/>
      <c r="AA46" s="86"/>
      <c r="AB46" s="86"/>
      <c r="AC46" s="86"/>
      <c r="AD46" s="86"/>
      <c r="AE46" s="86"/>
    </row>
    <row r="47" spans="1:31" ht="33.75" customHeight="1">
      <c r="A47" s="193" t="s">
        <v>347</v>
      </c>
      <c r="B47" s="194"/>
      <c r="C47" s="195"/>
      <c r="D47" s="194"/>
      <c r="E47" s="194"/>
      <c r="F47" s="193"/>
      <c r="G47" s="195"/>
      <c r="H47" s="193"/>
      <c r="I47" s="195"/>
      <c r="J47" s="193"/>
      <c r="K47" s="193"/>
      <c r="L47" s="193"/>
      <c r="M47" s="193"/>
      <c r="N47" s="160"/>
      <c r="O47" s="160"/>
      <c r="P47" s="153"/>
      <c r="Q47" s="196"/>
      <c r="R47" s="162"/>
      <c r="S47" s="162"/>
      <c r="T47" s="162"/>
      <c r="U47" s="162"/>
      <c r="V47" s="196"/>
      <c r="W47" s="86"/>
      <c r="X47" s="86"/>
      <c r="Y47" s="86"/>
      <c r="Z47" s="86"/>
      <c r="AA47" s="86"/>
      <c r="AB47" s="86"/>
      <c r="AC47" s="86"/>
      <c r="AD47" s="86"/>
      <c r="AE47" s="86"/>
    </row>
    <row r="48" spans="1:31" ht="9" customHeight="1">
      <c r="A48" s="86"/>
      <c r="B48" s="84"/>
      <c r="C48" s="153"/>
      <c r="D48" s="84"/>
      <c r="E48" s="84"/>
      <c r="F48" s="86"/>
      <c r="G48" s="153"/>
      <c r="H48" s="86"/>
      <c r="I48" s="153"/>
      <c r="J48" s="86"/>
      <c r="K48" s="86"/>
      <c r="L48" s="86"/>
      <c r="M48" s="86"/>
      <c r="N48" s="162"/>
      <c r="O48" s="162"/>
      <c r="P48" s="153"/>
      <c r="Q48" s="196"/>
      <c r="R48" s="162"/>
      <c r="S48" s="162"/>
      <c r="T48" s="162"/>
      <c r="U48" s="162"/>
      <c r="V48" s="196"/>
      <c r="W48" s="86"/>
      <c r="X48" s="86"/>
      <c r="Y48" s="86"/>
      <c r="Z48" s="86"/>
      <c r="AA48" s="86"/>
      <c r="AB48" s="86"/>
      <c r="AC48" s="86"/>
      <c r="AD48" s="86"/>
      <c r="AE48" s="86"/>
    </row>
    <row r="49" spans="1:31" ht="15" customHeight="1">
      <c r="A49" s="86"/>
      <c r="B49" s="84"/>
      <c r="C49" s="153"/>
      <c r="D49" s="84"/>
      <c r="E49" s="84"/>
      <c r="F49" s="86"/>
      <c r="G49" s="153"/>
      <c r="H49" s="86"/>
      <c r="I49" s="153"/>
      <c r="J49" s="86"/>
      <c r="K49" s="86"/>
      <c r="L49" s="86"/>
      <c r="M49" s="86"/>
      <c r="N49" s="162"/>
      <c r="O49" s="162"/>
      <c r="P49" s="153"/>
      <c r="Q49" s="196"/>
      <c r="R49" s="162"/>
      <c r="S49" s="162"/>
      <c r="T49" s="162"/>
      <c r="U49" s="162"/>
      <c r="V49" s="196"/>
      <c r="W49" s="86"/>
      <c r="X49" s="86"/>
      <c r="Y49" s="86"/>
      <c r="Z49" s="86"/>
      <c r="AA49" s="86"/>
      <c r="AB49" s="86"/>
      <c r="AC49" s="86"/>
      <c r="AD49" s="86"/>
      <c r="AE49" s="86"/>
    </row>
    <row r="50" spans="1:31" ht="15" customHeight="1">
      <c r="A50" s="86"/>
      <c r="B50" s="84"/>
      <c r="C50" s="153"/>
      <c r="D50" s="84"/>
      <c r="E50" s="84"/>
      <c r="F50" s="86"/>
      <c r="G50" s="153"/>
      <c r="H50" s="86"/>
      <c r="I50" s="153"/>
      <c r="J50" s="86"/>
      <c r="K50" s="86"/>
      <c r="L50" s="86"/>
      <c r="M50" s="86"/>
      <c r="N50" s="162"/>
      <c r="O50" s="162"/>
      <c r="P50" s="153"/>
      <c r="Q50" s="196"/>
      <c r="R50" s="162"/>
      <c r="S50" s="162"/>
      <c r="T50" s="162"/>
      <c r="U50" s="162"/>
      <c r="V50" s="196"/>
      <c r="W50" s="86"/>
      <c r="X50" s="86"/>
      <c r="Y50" s="86"/>
      <c r="Z50" s="86"/>
      <c r="AA50" s="86"/>
      <c r="AB50" s="86"/>
      <c r="AC50" s="86"/>
      <c r="AD50" s="86"/>
      <c r="AE50" s="86"/>
    </row>
    <row r="51" spans="1:31" ht="15" customHeight="1">
      <c r="A51" s="86"/>
      <c r="B51" s="84"/>
      <c r="C51" s="153"/>
      <c r="D51" s="84"/>
      <c r="E51" s="84"/>
      <c r="F51" s="86"/>
      <c r="G51" s="153"/>
      <c r="H51" s="86"/>
      <c r="I51" s="153"/>
      <c r="J51" s="86"/>
      <c r="K51" s="86"/>
      <c r="L51" s="86"/>
      <c r="M51" s="86"/>
      <c r="N51" s="86"/>
      <c r="O51" s="86"/>
      <c r="P51" s="86"/>
      <c r="Q51" s="86"/>
      <c r="R51" s="86"/>
      <c r="S51" s="86"/>
      <c r="T51" s="86"/>
      <c r="U51" s="86"/>
      <c r="V51" s="86"/>
      <c r="W51" s="86"/>
      <c r="X51" s="86"/>
      <c r="Y51" s="86"/>
      <c r="Z51" s="86"/>
      <c r="AA51" s="86"/>
      <c r="AB51" s="86"/>
      <c r="AC51" s="86"/>
      <c r="AD51" s="86"/>
      <c r="AE51" s="86"/>
    </row>
    <row r="52" spans="1:31" ht="15" customHeight="1">
      <c r="A52" s="86"/>
      <c r="B52" s="84"/>
      <c r="C52" s="153"/>
      <c r="D52" s="84"/>
      <c r="E52" s="84"/>
      <c r="F52" s="86"/>
      <c r="G52" s="153"/>
      <c r="H52" s="86"/>
      <c r="I52" s="153"/>
      <c r="J52" s="86"/>
      <c r="K52" s="86"/>
      <c r="L52" s="86"/>
      <c r="M52" s="86"/>
      <c r="N52" s="86"/>
      <c r="O52" s="86"/>
      <c r="P52" s="86"/>
      <c r="Q52" s="86"/>
      <c r="R52" s="86"/>
      <c r="S52" s="86"/>
      <c r="T52" s="86"/>
      <c r="U52" s="86"/>
      <c r="V52" s="86"/>
      <c r="W52" s="86"/>
      <c r="X52" s="86"/>
      <c r="Y52" s="86"/>
      <c r="Z52" s="86"/>
      <c r="AA52" s="86"/>
      <c r="AB52" s="86"/>
      <c r="AC52" s="86"/>
      <c r="AD52" s="86"/>
      <c r="AE52" s="86"/>
    </row>
    <row r="53" spans="1:31" ht="15" customHeight="1">
      <c r="A53" s="86"/>
      <c r="B53" s="84"/>
      <c r="C53" s="153"/>
      <c r="D53" s="84"/>
      <c r="E53" s="84"/>
      <c r="F53" s="86"/>
      <c r="G53" s="153"/>
      <c r="H53" s="86"/>
      <c r="I53" s="153"/>
      <c r="J53" s="86"/>
      <c r="K53" s="86"/>
      <c r="L53" s="86"/>
      <c r="M53" s="86"/>
      <c r="N53" s="86"/>
      <c r="O53" s="86"/>
      <c r="P53" s="86"/>
      <c r="Q53" s="86"/>
      <c r="R53" s="86"/>
      <c r="S53" s="86"/>
      <c r="T53" s="86"/>
      <c r="U53" s="86"/>
      <c r="V53" s="86"/>
      <c r="W53" s="86"/>
      <c r="X53" s="86"/>
      <c r="Y53" s="86"/>
      <c r="Z53" s="86"/>
      <c r="AA53" s="86"/>
      <c r="AB53" s="86"/>
      <c r="AC53" s="86"/>
      <c r="AD53" s="86"/>
      <c r="AE53" s="86"/>
    </row>
    <row r="54" spans="1:31" ht="15" customHeight="1">
      <c r="A54" s="86"/>
      <c r="B54" s="84"/>
      <c r="C54" s="153"/>
      <c r="D54" s="84"/>
      <c r="E54" s="84"/>
      <c r="F54" s="86"/>
      <c r="G54" s="153"/>
      <c r="H54" s="86"/>
      <c r="I54" s="153"/>
      <c r="J54" s="86"/>
      <c r="K54" s="86"/>
      <c r="L54" s="86"/>
      <c r="M54" s="86"/>
      <c r="N54" s="86"/>
      <c r="O54" s="86"/>
      <c r="P54" s="86"/>
      <c r="Q54" s="86"/>
      <c r="R54" s="86"/>
      <c r="S54" s="86"/>
      <c r="T54" s="86"/>
      <c r="U54" s="86"/>
      <c r="V54" s="86"/>
      <c r="W54" s="86"/>
      <c r="X54" s="86"/>
      <c r="Y54" s="86"/>
      <c r="Z54" s="86"/>
      <c r="AA54" s="86"/>
      <c r="AB54" s="86"/>
      <c r="AC54" s="86"/>
      <c r="AD54" s="86"/>
      <c r="AE54" s="86"/>
    </row>
    <row r="55" spans="1:31" ht="15" customHeight="1">
      <c r="A55" s="86"/>
      <c r="B55" s="84"/>
      <c r="C55" s="153"/>
      <c r="D55" s="84"/>
      <c r="E55" s="84"/>
      <c r="F55" s="86"/>
      <c r="G55" s="153"/>
      <c r="H55" s="86"/>
      <c r="I55" s="153"/>
      <c r="J55" s="86"/>
      <c r="K55" s="86"/>
      <c r="L55" s="86"/>
      <c r="M55" s="86"/>
      <c r="N55" s="86"/>
      <c r="O55" s="86"/>
      <c r="P55" s="86"/>
      <c r="Q55" s="86"/>
      <c r="R55" s="86"/>
      <c r="S55" s="86"/>
      <c r="T55" s="86"/>
      <c r="U55" s="86"/>
      <c r="V55" s="86"/>
      <c r="W55" s="86"/>
      <c r="X55" s="86"/>
      <c r="Y55" s="86"/>
      <c r="Z55" s="86"/>
      <c r="AA55" s="86"/>
      <c r="AB55" s="86"/>
      <c r="AC55" s="86"/>
      <c r="AD55" s="86"/>
      <c r="AE55" s="86"/>
    </row>
    <row r="56" spans="1:31" ht="15" customHeight="1">
      <c r="A56" s="86"/>
      <c r="B56" s="84"/>
      <c r="C56" s="153"/>
      <c r="D56" s="84"/>
      <c r="E56" s="84"/>
      <c r="F56" s="86"/>
      <c r="G56" s="153"/>
      <c r="H56" s="86"/>
      <c r="I56" s="153"/>
      <c r="J56" s="86"/>
      <c r="K56" s="86"/>
      <c r="L56" s="86"/>
      <c r="M56" s="86"/>
      <c r="N56" s="86"/>
      <c r="O56" s="86"/>
      <c r="P56" s="86"/>
      <c r="Q56" s="86"/>
      <c r="R56" s="86"/>
      <c r="S56" s="86"/>
      <c r="T56" s="86"/>
      <c r="U56" s="86"/>
      <c r="V56" s="86"/>
      <c r="W56" s="86"/>
      <c r="X56" s="86"/>
      <c r="Y56" s="86"/>
      <c r="Z56" s="86"/>
      <c r="AA56" s="86"/>
      <c r="AB56" s="86"/>
      <c r="AC56" s="86"/>
      <c r="AD56" s="86"/>
      <c r="AE56" s="86"/>
    </row>
    <row r="57" spans="1:31" ht="15" customHeight="1">
      <c r="A57" s="86"/>
      <c r="B57" s="84"/>
      <c r="C57" s="153"/>
      <c r="D57" s="84"/>
      <c r="E57" s="84"/>
      <c r="F57" s="86"/>
      <c r="G57" s="153"/>
      <c r="H57" s="86"/>
      <c r="I57" s="153"/>
      <c r="J57" s="86"/>
      <c r="K57" s="86"/>
      <c r="L57" s="86"/>
      <c r="M57" s="86"/>
      <c r="N57" s="86"/>
      <c r="O57" s="86"/>
      <c r="P57" s="86"/>
      <c r="Q57" s="86"/>
      <c r="R57" s="86"/>
      <c r="S57" s="86"/>
      <c r="T57" s="86"/>
      <c r="U57" s="86"/>
      <c r="V57" s="86"/>
      <c r="W57" s="86"/>
      <c r="X57" s="86"/>
      <c r="Y57" s="86"/>
      <c r="Z57" s="86"/>
      <c r="AA57" s="86"/>
      <c r="AB57" s="86"/>
      <c r="AC57" s="86"/>
      <c r="AD57" s="86"/>
      <c r="AE57" s="86"/>
    </row>
    <row r="58" spans="1:31" ht="15" customHeight="1">
      <c r="A58" s="86"/>
      <c r="B58" s="84"/>
      <c r="C58" s="153"/>
      <c r="D58" s="84"/>
      <c r="E58" s="84"/>
      <c r="F58" s="86"/>
      <c r="G58" s="153"/>
      <c r="H58" s="86"/>
      <c r="I58" s="153"/>
      <c r="J58" s="86"/>
      <c r="K58" s="86"/>
      <c r="L58" s="86"/>
      <c r="M58" s="86"/>
      <c r="N58" s="86"/>
      <c r="O58" s="86"/>
      <c r="P58" s="86"/>
      <c r="Q58" s="86"/>
      <c r="R58" s="86"/>
      <c r="S58" s="86"/>
      <c r="T58" s="86"/>
      <c r="U58" s="86"/>
      <c r="V58" s="86"/>
      <c r="W58" s="86"/>
      <c r="X58" s="86"/>
      <c r="Y58" s="86"/>
      <c r="Z58" s="86"/>
      <c r="AA58" s="86"/>
      <c r="AB58" s="86"/>
      <c r="AC58" s="86"/>
      <c r="AD58" s="86"/>
      <c r="AE58" s="86"/>
    </row>
    <row r="59" spans="1:31" ht="15" customHeight="1">
      <c r="A59" s="86"/>
      <c r="B59" s="84"/>
      <c r="C59" s="153"/>
      <c r="D59" s="84"/>
      <c r="E59" s="84"/>
      <c r="F59" s="86"/>
      <c r="G59" s="153"/>
      <c r="H59" s="86"/>
      <c r="I59" s="153"/>
      <c r="J59" s="86"/>
      <c r="K59" s="86"/>
      <c r="L59" s="86"/>
      <c r="M59" s="86"/>
      <c r="N59" s="86"/>
      <c r="O59" s="86"/>
      <c r="P59" s="86"/>
      <c r="Q59" s="86"/>
      <c r="R59" s="86"/>
      <c r="S59" s="86"/>
      <c r="T59" s="86"/>
      <c r="U59" s="86"/>
      <c r="V59" s="86"/>
      <c r="W59" s="86"/>
      <c r="X59" s="86"/>
      <c r="Y59" s="86"/>
      <c r="Z59" s="86"/>
      <c r="AA59" s="86"/>
      <c r="AB59" s="86"/>
      <c r="AC59" s="86"/>
      <c r="AD59" s="86"/>
      <c r="AE59" s="86"/>
    </row>
    <row r="60" spans="1:31" ht="15" customHeight="1">
      <c r="A60" s="86"/>
      <c r="B60" s="84"/>
      <c r="C60" s="153"/>
      <c r="D60" s="84"/>
      <c r="E60" s="84"/>
      <c r="F60" s="86"/>
      <c r="G60" s="153"/>
      <c r="H60" s="86"/>
      <c r="I60" s="153"/>
      <c r="J60" s="86"/>
      <c r="K60" s="86"/>
      <c r="L60" s="86"/>
      <c r="M60" s="86"/>
      <c r="N60" s="86"/>
      <c r="O60" s="86"/>
      <c r="P60" s="86"/>
      <c r="Q60" s="86"/>
      <c r="R60" s="86"/>
      <c r="S60" s="86"/>
      <c r="T60" s="86"/>
      <c r="U60" s="86"/>
      <c r="V60" s="86"/>
      <c r="W60" s="86"/>
      <c r="X60" s="86"/>
      <c r="Y60" s="86"/>
      <c r="Z60" s="86"/>
      <c r="AA60" s="86"/>
      <c r="AB60" s="86"/>
      <c r="AC60" s="86"/>
      <c r="AD60" s="86"/>
      <c r="AE60" s="86"/>
    </row>
    <row r="61" spans="1:31" ht="15" customHeight="1">
      <c r="A61" s="86"/>
      <c r="B61" s="84"/>
      <c r="C61" s="153"/>
      <c r="D61" s="84"/>
      <c r="E61" s="84"/>
      <c r="F61" s="86"/>
      <c r="G61" s="153"/>
      <c r="H61" s="86"/>
      <c r="I61" s="153"/>
      <c r="J61" s="86"/>
      <c r="K61" s="86"/>
      <c r="L61" s="86"/>
      <c r="M61" s="86"/>
      <c r="N61" s="86"/>
      <c r="O61" s="86"/>
      <c r="P61" s="86"/>
      <c r="Q61" s="86"/>
      <c r="R61" s="86"/>
      <c r="S61" s="86"/>
      <c r="T61" s="86"/>
      <c r="U61" s="86"/>
      <c r="V61" s="86"/>
      <c r="W61" s="86"/>
      <c r="X61" s="86"/>
      <c r="Y61" s="86"/>
      <c r="Z61" s="86"/>
      <c r="AA61" s="86"/>
      <c r="AB61" s="86"/>
      <c r="AC61" s="86"/>
      <c r="AD61" s="86"/>
      <c r="AE61" s="86"/>
    </row>
    <row r="62" spans="1:31" ht="15" customHeight="1">
      <c r="A62" s="86"/>
      <c r="B62" s="84"/>
      <c r="C62" s="153"/>
      <c r="D62" s="84"/>
      <c r="E62" s="84"/>
      <c r="F62" s="86"/>
      <c r="G62" s="153"/>
      <c r="H62" s="86"/>
      <c r="I62" s="153"/>
      <c r="J62" s="86"/>
      <c r="K62" s="86"/>
      <c r="L62" s="86"/>
      <c r="M62" s="86"/>
      <c r="N62" s="86"/>
      <c r="O62" s="86"/>
      <c r="P62" s="86"/>
      <c r="Q62" s="86"/>
      <c r="R62" s="86"/>
      <c r="S62" s="86"/>
      <c r="T62" s="86"/>
      <c r="U62" s="86"/>
      <c r="V62" s="86"/>
      <c r="W62" s="86"/>
      <c r="X62" s="86"/>
      <c r="Y62" s="86"/>
      <c r="Z62" s="86"/>
      <c r="AA62" s="86"/>
      <c r="AB62" s="86"/>
      <c r="AC62" s="86"/>
      <c r="AD62" s="86"/>
      <c r="AE62" s="86"/>
    </row>
    <row r="63" spans="1:31" ht="15" customHeight="1">
      <c r="A63" s="86"/>
      <c r="B63" s="84"/>
      <c r="C63" s="153"/>
      <c r="D63" s="84"/>
      <c r="E63" s="84"/>
      <c r="F63" s="86"/>
      <c r="G63" s="153"/>
      <c r="H63" s="86"/>
      <c r="I63" s="153"/>
      <c r="J63" s="86"/>
      <c r="K63" s="86"/>
      <c r="L63" s="86"/>
      <c r="M63" s="86"/>
      <c r="N63" s="86"/>
      <c r="O63" s="86"/>
      <c r="P63" s="86"/>
      <c r="Q63" s="86"/>
      <c r="R63" s="86"/>
      <c r="S63" s="86"/>
      <c r="T63" s="86"/>
      <c r="U63" s="86"/>
      <c r="V63" s="86"/>
      <c r="W63" s="86"/>
      <c r="X63" s="86"/>
      <c r="Y63" s="86"/>
      <c r="Z63" s="86"/>
      <c r="AA63" s="86"/>
      <c r="AB63" s="86"/>
      <c r="AC63" s="86"/>
      <c r="AD63" s="86"/>
      <c r="AE63" s="86"/>
    </row>
    <row r="64" spans="1:31" ht="15" customHeight="1">
      <c r="A64" s="86"/>
      <c r="B64" s="84"/>
      <c r="C64" s="153"/>
      <c r="D64" s="84"/>
      <c r="E64" s="84"/>
      <c r="F64" s="86"/>
      <c r="G64" s="153"/>
      <c r="H64" s="86"/>
      <c r="I64" s="153"/>
      <c r="J64" s="86"/>
      <c r="K64" s="86"/>
      <c r="L64" s="86"/>
      <c r="M64" s="86"/>
      <c r="N64" s="86"/>
      <c r="O64" s="86"/>
      <c r="P64" s="86"/>
      <c r="Q64" s="86"/>
      <c r="R64" s="86"/>
      <c r="S64" s="86"/>
      <c r="T64" s="86"/>
      <c r="U64" s="86"/>
      <c r="V64" s="86"/>
      <c r="W64" s="86"/>
      <c r="X64" s="86"/>
      <c r="Y64" s="86"/>
      <c r="Z64" s="86"/>
      <c r="AA64" s="86"/>
      <c r="AB64" s="86"/>
      <c r="AC64" s="86"/>
      <c r="AD64" s="86"/>
      <c r="AE64" s="86"/>
    </row>
    <row r="65" spans="1:31" ht="15" customHeight="1">
      <c r="A65" s="86"/>
      <c r="B65" s="84"/>
      <c r="C65" s="153"/>
      <c r="D65" s="84"/>
      <c r="E65" s="84"/>
      <c r="F65" s="86"/>
      <c r="G65" s="153"/>
      <c r="H65" s="86"/>
      <c r="I65" s="153"/>
      <c r="J65" s="86"/>
      <c r="K65" s="86"/>
      <c r="L65" s="86"/>
      <c r="M65" s="86"/>
      <c r="N65" s="86"/>
      <c r="O65" s="86"/>
      <c r="P65" s="86"/>
      <c r="Q65" s="86"/>
      <c r="R65" s="86"/>
      <c r="S65" s="86"/>
      <c r="T65" s="86"/>
      <c r="U65" s="86"/>
      <c r="V65" s="86"/>
      <c r="W65" s="86"/>
      <c r="X65" s="86"/>
      <c r="Y65" s="86"/>
      <c r="Z65" s="86"/>
      <c r="AA65" s="86"/>
      <c r="AB65" s="86"/>
      <c r="AC65" s="86"/>
      <c r="AD65" s="86"/>
      <c r="AE65" s="86"/>
    </row>
    <row r="66" spans="1:31" ht="15" customHeight="1">
      <c r="A66" s="86"/>
      <c r="B66" s="84"/>
      <c r="C66" s="153"/>
      <c r="D66" s="84"/>
      <c r="E66" s="84"/>
      <c r="F66" s="86"/>
      <c r="G66" s="153"/>
      <c r="H66" s="86"/>
      <c r="I66" s="153"/>
      <c r="J66" s="86"/>
      <c r="K66" s="86"/>
      <c r="L66" s="86"/>
      <c r="M66" s="86"/>
      <c r="N66" s="86"/>
      <c r="O66" s="86"/>
      <c r="P66" s="86"/>
      <c r="Q66" s="86"/>
      <c r="R66" s="86"/>
      <c r="S66" s="86"/>
      <c r="T66" s="86"/>
      <c r="U66" s="86"/>
      <c r="V66" s="86"/>
      <c r="W66" s="86"/>
      <c r="X66" s="86"/>
      <c r="Y66" s="86"/>
      <c r="Z66" s="86"/>
      <c r="AA66" s="86"/>
      <c r="AB66" s="86"/>
      <c r="AC66" s="86"/>
      <c r="AD66" s="86"/>
      <c r="AE66" s="86"/>
    </row>
    <row r="67" spans="1:31" ht="15" customHeight="1">
      <c r="A67" s="86"/>
      <c r="B67" s="84"/>
      <c r="C67" s="153"/>
      <c r="D67" s="84"/>
      <c r="E67" s="84"/>
      <c r="F67" s="86"/>
      <c r="G67" s="153"/>
      <c r="H67" s="86"/>
      <c r="I67" s="153"/>
      <c r="J67" s="86"/>
      <c r="K67" s="86"/>
      <c r="L67" s="86"/>
      <c r="M67" s="86"/>
      <c r="N67" s="86"/>
      <c r="O67" s="86"/>
      <c r="P67" s="86"/>
      <c r="Q67" s="86"/>
      <c r="R67" s="86"/>
      <c r="S67" s="86"/>
      <c r="T67" s="86"/>
      <c r="U67" s="86"/>
      <c r="V67" s="86"/>
      <c r="W67" s="86"/>
      <c r="X67" s="86"/>
      <c r="Y67" s="86"/>
      <c r="Z67" s="86"/>
      <c r="AA67" s="86"/>
      <c r="AB67" s="86"/>
      <c r="AC67" s="86"/>
      <c r="AD67" s="86"/>
      <c r="AE67" s="86"/>
    </row>
    <row r="68" spans="1:31" ht="15" customHeight="1">
      <c r="A68" s="86"/>
      <c r="B68" s="84"/>
      <c r="C68" s="153"/>
      <c r="D68" s="84"/>
      <c r="E68" s="84"/>
      <c r="F68" s="86"/>
      <c r="G68" s="153"/>
      <c r="H68" s="86"/>
      <c r="I68" s="153"/>
      <c r="J68" s="86"/>
      <c r="K68" s="86"/>
      <c r="L68" s="86"/>
      <c r="M68" s="86"/>
      <c r="N68" s="86"/>
      <c r="O68" s="86"/>
      <c r="P68" s="86"/>
      <c r="Q68" s="86"/>
      <c r="R68" s="86"/>
      <c r="S68" s="86"/>
      <c r="T68" s="86"/>
      <c r="U68" s="86"/>
      <c r="V68" s="86"/>
      <c r="W68" s="86"/>
      <c r="X68" s="86"/>
      <c r="Y68" s="86"/>
      <c r="Z68" s="86"/>
      <c r="AA68" s="86"/>
      <c r="AB68" s="86"/>
      <c r="AC68" s="86"/>
      <c r="AD68" s="86"/>
      <c r="AE68" s="86"/>
    </row>
    <row r="69" spans="1:31" ht="15" customHeight="1">
      <c r="A69" s="86"/>
      <c r="B69" s="84"/>
      <c r="C69" s="153"/>
      <c r="D69" s="84"/>
      <c r="E69" s="84"/>
      <c r="F69" s="86"/>
      <c r="G69" s="153"/>
      <c r="H69" s="86"/>
      <c r="I69" s="153"/>
      <c r="J69" s="86"/>
      <c r="K69" s="86"/>
      <c r="L69" s="86"/>
      <c r="M69" s="86"/>
      <c r="N69" s="86"/>
      <c r="O69" s="86"/>
      <c r="P69" s="86"/>
      <c r="Q69" s="86"/>
      <c r="R69" s="86"/>
      <c r="S69" s="86"/>
      <c r="T69" s="86"/>
      <c r="U69" s="86"/>
      <c r="V69" s="86"/>
      <c r="W69" s="86"/>
      <c r="X69" s="86"/>
      <c r="Y69" s="86"/>
      <c r="Z69" s="86"/>
      <c r="AA69" s="86"/>
      <c r="AB69" s="86"/>
      <c r="AC69" s="86"/>
      <c r="AD69" s="86"/>
      <c r="AE69" s="86"/>
    </row>
    <row r="70" spans="1:31" ht="15" customHeight="1">
      <c r="A70" s="86"/>
      <c r="B70" s="84"/>
      <c r="C70" s="153"/>
      <c r="D70" s="84"/>
      <c r="E70" s="84"/>
      <c r="F70" s="86"/>
      <c r="G70" s="153"/>
      <c r="H70" s="86"/>
      <c r="I70" s="153"/>
      <c r="J70" s="86"/>
      <c r="K70" s="86"/>
      <c r="L70" s="86"/>
      <c r="M70" s="86"/>
      <c r="N70" s="86"/>
      <c r="O70" s="86"/>
      <c r="P70" s="86"/>
      <c r="Q70" s="86"/>
      <c r="R70" s="86"/>
      <c r="S70" s="86"/>
      <c r="T70" s="86"/>
      <c r="U70" s="86"/>
      <c r="V70" s="86"/>
      <c r="W70" s="86"/>
      <c r="X70" s="86"/>
      <c r="Y70" s="86"/>
      <c r="Z70" s="86"/>
      <c r="AA70" s="86"/>
      <c r="AB70" s="86"/>
      <c r="AC70" s="86"/>
      <c r="AD70" s="86"/>
      <c r="AE70" s="86"/>
    </row>
    <row r="71" spans="1:31" ht="15" customHeight="1">
      <c r="A71" s="86"/>
      <c r="B71" s="84"/>
      <c r="C71" s="153"/>
      <c r="D71" s="84"/>
      <c r="E71" s="84"/>
      <c r="F71" s="86"/>
      <c r="G71" s="153"/>
      <c r="H71" s="86"/>
      <c r="I71" s="153"/>
      <c r="J71" s="86"/>
      <c r="K71" s="86"/>
      <c r="L71" s="86"/>
      <c r="M71" s="86"/>
      <c r="N71" s="86"/>
      <c r="O71" s="86"/>
      <c r="P71" s="86"/>
      <c r="Q71" s="86"/>
      <c r="R71" s="86"/>
      <c r="S71" s="86"/>
      <c r="T71" s="86"/>
      <c r="U71" s="86"/>
      <c r="V71" s="86"/>
      <c r="W71" s="86"/>
      <c r="X71" s="86"/>
      <c r="Y71" s="86"/>
      <c r="Z71" s="86"/>
      <c r="AA71" s="86"/>
      <c r="AB71" s="86"/>
      <c r="AC71" s="86"/>
      <c r="AD71" s="86"/>
      <c r="AE71" s="86"/>
    </row>
    <row r="72" spans="1:31" ht="15" customHeight="1">
      <c r="A72" s="86"/>
      <c r="B72" s="84"/>
      <c r="C72" s="153"/>
      <c r="D72" s="84"/>
      <c r="E72" s="84"/>
      <c r="F72" s="86"/>
      <c r="G72" s="153"/>
      <c r="H72" s="86"/>
      <c r="I72" s="153"/>
      <c r="J72" s="86"/>
      <c r="K72" s="86"/>
      <c r="L72" s="86"/>
      <c r="M72" s="86"/>
      <c r="N72" s="86"/>
      <c r="O72" s="86"/>
      <c r="P72" s="86"/>
      <c r="Q72" s="86"/>
      <c r="R72" s="86"/>
      <c r="S72" s="86"/>
      <c r="T72" s="86"/>
      <c r="U72" s="86"/>
      <c r="V72" s="86"/>
      <c r="W72" s="86"/>
      <c r="X72" s="86"/>
      <c r="Y72" s="86"/>
      <c r="Z72" s="86"/>
      <c r="AA72" s="86"/>
      <c r="AB72" s="86"/>
      <c r="AC72" s="86"/>
      <c r="AD72" s="86"/>
      <c r="AE72" s="86"/>
    </row>
    <row r="73" spans="1:31" ht="15" customHeight="1">
      <c r="A73" s="86"/>
      <c r="B73" s="84"/>
      <c r="C73" s="153"/>
      <c r="D73" s="84"/>
      <c r="E73" s="84"/>
      <c r="F73" s="86"/>
      <c r="G73" s="153"/>
      <c r="H73" s="86"/>
      <c r="I73" s="153"/>
      <c r="J73" s="86"/>
      <c r="K73" s="86"/>
      <c r="L73" s="86"/>
      <c r="M73" s="86"/>
      <c r="N73" s="86"/>
      <c r="O73" s="86"/>
      <c r="P73" s="86"/>
      <c r="Q73" s="86"/>
      <c r="R73" s="86"/>
      <c r="S73" s="86"/>
      <c r="T73" s="86"/>
      <c r="U73" s="86"/>
      <c r="V73" s="86"/>
      <c r="W73" s="86"/>
      <c r="X73" s="86"/>
      <c r="Y73" s="86"/>
      <c r="Z73" s="86"/>
      <c r="AA73" s="86"/>
      <c r="AB73" s="86"/>
      <c r="AC73" s="86"/>
      <c r="AD73" s="86"/>
      <c r="AE73" s="86"/>
    </row>
    <row r="74" spans="1:31" ht="15" customHeight="1">
      <c r="A74" s="86"/>
      <c r="B74" s="84"/>
      <c r="C74" s="153"/>
      <c r="D74" s="84"/>
      <c r="E74" s="84"/>
      <c r="F74" s="86"/>
      <c r="G74" s="153"/>
      <c r="H74" s="86"/>
      <c r="I74" s="153"/>
      <c r="J74" s="86"/>
      <c r="K74" s="86"/>
      <c r="L74" s="86"/>
      <c r="M74" s="86"/>
      <c r="N74" s="86"/>
      <c r="O74" s="86"/>
      <c r="P74" s="86"/>
      <c r="Q74" s="86"/>
      <c r="R74" s="86"/>
      <c r="S74" s="86"/>
      <c r="T74" s="86"/>
      <c r="U74" s="86"/>
      <c r="V74" s="86"/>
      <c r="W74" s="86"/>
      <c r="X74" s="86"/>
      <c r="Y74" s="86"/>
      <c r="Z74" s="86"/>
      <c r="AA74" s="86"/>
      <c r="AB74" s="86"/>
      <c r="AC74" s="86"/>
      <c r="AD74" s="86"/>
      <c r="AE74" s="86"/>
    </row>
    <row r="75" spans="1:31" ht="15" customHeight="1">
      <c r="A75" s="86"/>
      <c r="B75" s="84"/>
      <c r="C75" s="153"/>
      <c r="D75" s="84"/>
      <c r="E75" s="84"/>
      <c r="F75" s="86"/>
      <c r="G75" s="153"/>
      <c r="H75" s="86"/>
      <c r="I75" s="153"/>
      <c r="J75" s="86"/>
      <c r="K75" s="86"/>
      <c r="L75" s="86"/>
      <c r="M75" s="86"/>
      <c r="N75" s="86"/>
      <c r="O75" s="86"/>
      <c r="P75" s="86"/>
      <c r="Q75" s="86"/>
      <c r="R75" s="86"/>
      <c r="S75" s="86"/>
      <c r="T75" s="86"/>
      <c r="U75" s="86"/>
      <c r="V75" s="86"/>
      <c r="W75" s="86"/>
      <c r="X75" s="86"/>
      <c r="Y75" s="86"/>
      <c r="Z75" s="86"/>
      <c r="AA75" s="86"/>
      <c r="AB75" s="86"/>
      <c r="AC75" s="86"/>
      <c r="AD75" s="86"/>
      <c r="AE75" s="86"/>
    </row>
    <row r="76" spans="1:31" ht="15" customHeight="1">
      <c r="A76" s="86"/>
      <c r="B76" s="84"/>
      <c r="C76" s="153"/>
      <c r="D76" s="84"/>
      <c r="E76" s="84"/>
      <c r="F76" s="86"/>
      <c r="G76" s="153"/>
      <c r="H76" s="86"/>
      <c r="I76" s="153"/>
      <c r="J76" s="86"/>
      <c r="K76" s="86"/>
      <c r="L76" s="86"/>
      <c r="M76" s="86"/>
      <c r="N76" s="86"/>
      <c r="O76" s="86"/>
      <c r="P76" s="86"/>
      <c r="Q76" s="86"/>
      <c r="R76" s="86"/>
      <c r="S76" s="86"/>
      <c r="T76" s="86"/>
      <c r="U76" s="86"/>
      <c r="V76" s="86"/>
      <c r="W76" s="86"/>
      <c r="X76" s="86"/>
      <c r="Y76" s="86"/>
      <c r="Z76" s="86"/>
      <c r="AA76" s="86"/>
      <c r="AB76" s="86"/>
      <c r="AC76" s="86"/>
      <c r="AD76" s="86"/>
      <c r="AE76" s="86"/>
    </row>
    <row r="77" spans="1:31" ht="15" customHeight="1">
      <c r="A77" s="86"/>
      <c r="B77" s="84"/>
      <c r="C77" s="153"/>
      <c r="D77" s="84"/>
      <c r="E77" s="84"/>
      <c r="F77" s="86"/>
      <c r="G77" s="153"/>
      <c r="H77" s="86"/>
      <c r="I77" s="153"/>
      <c r="J77" s="86"/>
      <c r="K77" s="86"/>
      <c r="L77" s="86"/>
      <c r="M77" s="86"/>
      <c r="N77" s="86"/>
      <c r="O77" s="86"/>
      <c r="P77" s="86"/>
      <c r="Q77" s="86"/>
      <c r="R77" s="86"/>
      <c r="S77" s="86"/>
      <c r="T77" s="86"/>
      <c r="U77" s="86"/>
      <c r="V77" s="86"/>
      <c r="W77" s="86"/>
      <c r="X77" s="86"/>
      <c r="Y77" s="86"/>
      <c r="Z77" s="86"/>
      <c r="AA77" s="86"/>
      <c r="AB77" s="86"/>
      <c r="AC77" s="86"/>
      <c r="AD77" s="86"/>
      <c r="AE77" s="86"/>
    </row>
    <row r="78" spans="1:31" ht="15" customHeight="1">
      <c r="A78" s="86"/>
      <c r="B78" s="84"/>
      <c r="C78" s="153"/>
      <c r="D78" s="84"/>
      <c r="E78" s="84"/>
      <c r="F78" s="86"/>
      <c r="G78" s="153"/>
      <c r="H78" s="86"/>
      <c r="I78" s="153"/>
      <c r="J78" s="86"/>
      <c r="K78" s="86"/>
      <c r="L78" s="86"/>
      <c r="M78" s="86"/>
      <c r="N78" s="86"/>
      <c r="O78" s="86"/>
      <c r="P78" s="86"/>
      <c r="Q78" s="86"/>
      <c r="R78" s="86"/>
      <c r="S78" s="86"/>
      <c r="T78" s="86"/>
      <c r="U78" s="86"/>
      <c r="V78" s="86"/>
      <c r="W78" s="86"/>
      <c r="X78" s="86"/>
      <c r="Y78" s="86"/>
      <c r="Z78" s="86"/>
      <c r="AA78" s="86"/>
      <c r="AB78" s="86"/>
      <c r="AC78" s="86"/>
      <c r="AD78" s="86"/>
      <c r="AE78" s="86"/>
    </row>
    <row r="79" spans="1:31" ht="15" customHeight="1">
      <c r="A79" s="86"/>
      <c r="B79" s="84"/>
      <c r="C79" s="153"/>
      <c r="D79" s="84"/>
      <c r="E79" s="84"/>
      <c r="F79" s="86"/>
      <c r="G79" s="153"/>
      <c r="H79" s="86"/>
      <c r="I79" s="153"/>
      <c r="J79" s="86"/>
      <c r="K79" s="86"/>
      <c r="L79" s="86"/>
      <c r="M79" s="86"/>
      <c r="N79" s="86"/>
      <c r="O79" s="86"/>
      <c r="P79" s="86"/>
      <c r="Q79" s="86"/>
      <c r="R79" s="86"/>
      <c r="S79" s="86"/>
      <c r="T79" s="86"/>
      <c r="U79" s="86"/>
      <c r="V79" s="86"/>
      <c r="W79" s="86"/>
      <c r="X79" s="86"/>
      <c r="Y79" s="86"/>
      <c r="Z79" s="86"/>
      <c r="AA79" s="86"/>
      <c r="AB79" s="86"/>
      <c r="AC79" s="86"/>
      <c r="AD79" s="86"/>
      <c r="AE79" s="86"/>
    </row>
    <row r="80" spans="1:31" ht="15" customHeight="1">
      <c r="A80" s="86"/>
      <c r="B80" s="84"/>
      <c r="C80" s="153"/>
      <c r="D80" s="84"/>
      <c r="E80" s="84"/>
      <c r="F80" s="86"/>
      <c r="G80" s="153"/>
      <c r="H80" s="86"/>
      <c r="I80" s="153"/>
      <c r="J80" s="86"/>
      <c r="K80" s="86"/>
      <c r="L80" s="86"/>
      <c r="M80" s="86"/>
      <c r="N80" s="86"/>
      <c r="O80" s="86"/>
      <c r="P80" s="86"/>
      <c r="Q80" s="86"/>
      <c r="R80" s="86"/>
      <c r="S80" s="86"/>
      <c r="T80" s="86"/>
      <c r="U80" s="86"/>
      <c r="V80" s="86"/>
      <c r="W80" s="86"/>
      <c r="X80" s="86"/>
      <c r="Y80" s="86"/>
      <c r="Z80" s="86"/>
      <c r="AA80" s="86"/>
      <c r="AB80" s="86"/>
      <c r="AC80" s="86"/>
      <c r="AD80" s="86"/>
      <c r="AE80" s="86"/>
    </row>
    <row r="81" spans="1:31" ht="15" customHeight="1">
      <c r="A81" s="86"/>
      <c r="B81" s="84"/>
      <c r="C81" s="153"/>
      <c r="D81" s="84"/>
      <c r="E81" s="84"/>
      <c r="F81" s="86"/>
      <c r="G81" s="153"/>
      <c r="H81" s="86"/>
      <c r="I81" s="153"/>
      <c r="J81" s="86"/>
      <c r="K81" s="86"/>
      <c r="L81" s="86"/>
      <c r="M81" s="86"/>
      <c r="N81" s="86"/>
      <c r="O81" s="86"/>
      <c r="P81" s="86"/>
      <c r="Q81" s="86"/>
      <c r="R81" s="86"/>
      <c r="S81" s="86"/>
      <c r="T81" s="86"/>
      <c r="U81" s="86"/>
      <c r="V81" s="86"/>
      <c r="W81" s="86"/>
      <c r="X81" s="86"/>
      <c r="Y81" s="86"/>
      <c r="Z81" s="86"/>
      <c r="AA81" s="86"/>
      <c r="AB81" s="86"/>
      <c r="AC81" s="86"/>
      <c r="AD81" s="86"/>
      <c r="AE81" s="86"/>
    </row>
    <row r="82" spans="1:31" ht="15" customHeight="1">
      <c r="A82" s="86"/>
      <c r="B82" s="84"/>
      <c r="C82" s="153"/>
      <c r="D82" s="84"/>
      <c r="E82" s="84"/>
      <c r="F82" s="86"/>
      <c r="G82" s="153"/>
      <c r="H82" s="86"/>
      <c r="I82" s="153"/>
      <c r="J82" s="86"/>
      <c r="K82" s="86"/>
      <c r="L82" s="86"/>
      <c r="M82" s="86"/>
      <c r="N82" s="86"/>
      <c r="O82" s="86"/>
      <c r="P82" s="86"/>
      <c r="Q82" s="86"/>
      <c r="R82" s="86"/>
      <c r="S82" s="86"/>
      <c r="T82" s="86"/>
      <c r="U82" s="86"/>
      <c r="V82" s="86"/>
      <c r="W82" s="86"/>
      <c r="X82" s="86"/>
      <c r="Y82" s="86"/>
      <c r="Z82" s="86"/>
      <c r="AA82" s="86"/>
      <c r="AB82" s="86"/>
      <c r="AC82" s="86"/>
      <c r="AD82" s="86"/>
      <c r="AE82" s="86"/>
    </row>
    <row r="83" spans="1:31" ht="15" customHeight="1">
      <c r="A83" s="86"/>
      <c r="B83" s="84"/>
      <c r="C83" s="153"/>
      <c r="D83" s="84"/>
      <c r="E83" s="84"/>
      <c r="F83" s="86"/>
      <c r="G83" s="153"/>
      <c r="H83" s="86"/>
      <c r="I83" s="153"/>
      <c r="J83" s="86"/>
      <c r="K83" s="86"/>
      <c r="L83" s="86"/>
      <c r="M83" s="86"/>
      <c r="N83" s="86"/>
      <c r="O83" s="86"/>
      <c r="P83" s="86"/>
      <c r="Q83" s="86"/>
      <c r="R83" s="86"/>
      <c r="S83" s="86"/>
      <c r="T83" s="86"/>
      <c r="U83" s="86"/>
      <c r="V83" s="86"/>
      <c r="W83" s="86"/>
      <c r="X83" s="86"/>
      <c r="Y83" s="86"/>
      <c r="Z83" s="86"/>
      <c r="AA83" s="86"/>
      <c r="AB83" s="86"/>
      <c r="AC83" s="86"/>
      <c r="AD83" s="86"/>
      <c r="AE83" s="86"/>
    </row>
    <row r="84" spans="1:31" ht="15" customHeight="1">
      <c r="A84" s="86"/>
      <c r="B84" s="84"/>
      <c r="C84" s="153"/>
      <c r="D84" s="84"/>
      <c r="E84" s="84"/>
      <c r="F84" s="86"/>
      <c r="G84" s="153"/>
      <c r="H84" s="86"/>
      <c r="I84" s="153"/>
      <c r="J84" s="86"/>
      <c r="K84" s="86"/>
      <c r="L84" s="86"/>
      <c r="M84" s="86"/>
      <c r="N84" s="86"/>
      <c r="O84" s="86"/>
      <c r="P84" s="86"/>
      <c r="Q84" s="86"/>
      <c r="R84" s="86"/>
      <c r="S84" s="86"/>
      <c r="T84" s="86"/>
      <c r="U84" s="86"/>
      <c r="V84" s="86"/>
      <c r="W84" s="86"/>
      <c r="X84" s="86"/>
      <c r="Y84" s="86"/>
      <c r="Z84" s="86"/>
      <c r="AA84" s="86"/>
      <c r="AB84" s="86"/>
      <c r="AC84" s="86"/>
      <c r="AD84" s="86"/>
      <c r="AE84" s="86"/>
    </row>
    <row r="85" spans="1:31" ht="15" customHeight="1">
      <c r="A85" s="86"/>
      <c r="B85" s="84"/>
      <c r="C85" s="153"/>
      <c r="D85" s="84"/>
      <c r="E85" s="84"/>
      <c r="F85" s="86"/>
      <c r="G85" s="153"/>
      <c r="H85" s="86"/>
      <c r="I85" s="153"/>
      <c r="J85" s="86"/>
      <c r="K85" s="86"/>
      <c r="L85" s="86"/>
      <c r="M85" s="86"/>
      <c r="N85" s="86"/>
      <c r="O85" s="86"/>
      <c r="P85" s="86"/>
      <c r="Q85" s="86"/>
      <c r="R85" s="86"/>
      <c r="S85" s="86"/>
      <c r="T85" s="86"/>
      <c r="U85" s="86"/>
      <c r="V85" s="86"/>
      <c r="W85" s="86"/>
      <c r="X85" s="86"/>
      <c r="Y85" s="86"/>
      <c r="Z85" s="86"/>
      <c r="AA85" s="86"/>
      <c r="AB85" s="86"/>
      <c r="AC85" s="86"/>
      <c r="AD85" s="86"/>
      <c r="AE85" s="86"/>
    </row>
    <row r="86" spans="1:31" ht="15" customHeight="1">
      <c r="A86" s="86"/>
      <c r="B86" s="84"/>
      <c r="C86" s="153"/>
      <c r="D86" s="84"/>
      <c r="E86" s="84"/>
      <c r="F86" s="86"/>
      <c r="G86" s="153"/>
      <c r="H86" s="86"/>
      <c r="I86" s="153"/>
      <c r="J86" s="86"/>
      <c r="K86" s="86"/>
      <c r="L86" s="86"/>
      <c r="M86" s="86"/>
      <c r="N86" s="86"/>
      <c r="O86" s="86"/>
      <c r="P86" s="86"/>
      <c r="Q86" s="86"/>
      <c r="R86" s="86"/>
      <c r="S86" s="86"/>
      <c r="T86" s="86"/>
      <c r="U86" s="86"/>
      <c r="V86" s="86"/>
      <c r="W86" s="86"/>
      <c r="X86" s="86"/>
      <c r="Y86" s="86"/>
      <c r="Z86" s="86"/>
      <c r="AA86" s="86"/>
      <c r="AB86" s="86"/>
      <c r="AC86" s="86"/>
      <c r="AD86" s="86"/>
      <c r="AE86" s="86"/>
    </row>
    <row r="87" spans="1:31" ht="15" customHeight="1">
      <c r="A87" s="86"/>
      <c r="B87" s="84"/>
      <c r="C87" s="153"/>
      <c r="D87" s="84"/>
      <c r="E87" s="84"/>
      <c r="F87" s="86"/>
      <c r="G87" s="153"/>
      <c r="H87" s="86"/>
      <c r="I87" s="153"/>
      <c r="J87" s="86"/>
      <c r="K87" s="86"/>
      <c r="L87" s="86"/>
      <c r="M87" s="86"/>
      <c r="N87" s="86"/>
      <c r="O87" s="86"/>
      <c r="P87" s="86"/>
      <c r="Q87" s="86"/>
      <c r="R87" s="86"/>
      <c r="S87" s="86"/>
      <c r="T87" s="86"/>
      <c r="U87" s="86"/>
      <c r="V87" s="86"/>
      <c r="W87" s="86"/>
      <c r="X87" s="86"/>
      <c r="Y87" s="86"/>
      <c r="Z87" s="86"/>
      <c r="AA87" s="86"/>
      <c r="AB87" s="86"/>
      <c r="AC87" s="86"/>
      <c r="AD87" s="86"/>
      <c r="AE87" s="86"/>
    </row>
    <row r="88" spans="1:31" ht="15" customHeight="1">
      <c r="A88" s="86"/>
      <c r="B88" s="84"/>
      <c r="C88" s="153"/>
      <c r="D88" s="84"/>
      <c r="E88" s="84"/>
      <c r="F88" s="86"/>
      <c r="G88" s="153"/>
      <c r="H88" s="86"/>
      <c r="I88" s="153"/>
      <c r="J88" s="86"/>
      <c r="K88" s="86"/>
      <c r="L88" s="86"/>
      <c r="M88" s="86"/>
      <c r="N88" s="86"/>
      <c r="O88" s="86"/>
      <c r="P88" s="86"/>
      <c r="Q88" s="86"/>
      <c r="R88" s="86"/>
      <c r="S88" s="86"/>
      <c r="T88" s="86"/>
      <c r="U88" s="86"/>
      <c r="V88" s="86"/>
      <c r="W88" s="86"/>
      <c r="X88" s="86"/>
      <c r="Y88" s="86"/>
      <c r="Z88" s="86"/>
      <c r="AA88" s="86"/>
      <c r="AB88" s="86"/>
      <c r="AC88" s="86"/>
      <c r="AD88" s="86"/>
      <c r="AE88" s="86"/>
    </row>
    <row r="89" spans="1:31" ht="15" customHeight="1">
      <c r="A89" s="86"/>
      <c r="B89" s="84"/>
      <c r="C89" s="153"/>
      <c r="D89" s="84"/>
      <c r="E89" s="84"/>
      <c r="F89" s="86"/>
      <c r="G89" s="153"/>
      <c r="H89" s="86"/>
      <c r="I89" s="153"/>
      <c r="J89" s="86"/>
      <c r="K89" s="86"/>
      <c r="L89" s="86"/>
      <c r="M89" s="86"/>
      <c r="N89" s="86"/>
      <c r="O89" s="86"/>
      <c r="P89" s="86"/>
      <c r="Q89" s="86"/>
      <c r="R89" s="86"/>
      <c r="S89" s="86"/>
      <c r="T89" s="86"/>
      <c r="U89" s="86"/>
      <c r="V89" s="86"/>
      <c r="W89" s="86"/>
      <c r="X89" s="86"/>
      <c r="Y89" s="86"/>
      <c r="Z89" s="86"/>
      <c r="AA89" s="86"/>
      <c r="AB89" s="86"/>
      <c r="AC89" s="86"/>
      <c r="AD89" s="86"/>
      <c r="AE89" s="86"/>
    </row>
    <row r="90" spans="1:31" ht="15" customHeight="1">
      <c r="A90" s="86"/>
      <c r="B90" s="84"/>
      <c r="C90" s="153"/>
      <c r="D90" s="84"/>
      <c r="E90" s="84"/>
      <c r="F90" s="86"/>
      <c r="G90" s="153"/>
      <c r="H90" s="86"/>
      <c r="I90" s="153"/>
      <c r="J90" s="86"/>
      <c r="K90" s="86"/>
      <c r="L90" s="86"/>
      <c r="M90" s="86"/>
      <c r="N90" s="86"/>
      <c r="O90" s="86"/>
      <c r="P90" s="86"/>
      <c r="Q90" s="86"/>
      <c r="R90" s="86"/>
      <c r="S90" s="86"/>
      <c r="T90" s="86"/>
      <c r="U90" s="86"/>
      <c r="V90" s="86"/>
      <c r="W90" s="86"/>
      <c r="X90" s="86"/>
      <c r="Y90" s="86"/>
      <c r="Z90" s="86"/>
      <c r="AA90" s="86"/>
      <c r="AB90" s="86"/>
      <c r="AC90" s="86"/>
      <c r="AD90" s="86"/>
      <c r="AE90" s="86"/>
    </row>
    <row r="91" spans="1:31" ht="15" customHeight="1">
      <c r="A91" s="86"/>
      <c r="B91" s="84"/>
      <c r="C91" s="153"/>
      <c r="D91" s="84"/>
      <c r="E91" s="84"/>
      <c r="F91" s="86"/>
      <c r="G91" s="153"/>
      <c r="H91" s="86"/>
      <c r="I91" s="153"/>
      <c r="J91" s="86"/>
      <c r="K91" s="86"/>
      <c r="L91" s="86"/>
      <c r="M91" s="86"/>
      <c r="N91" s="86"/>
      <c r="O91" s="86"/>
      <c r="P91" s="86"/>
      <c r="Q91" s="86"/>
      <c r="R91" s="86"/>
      <c r="S91" s="86"/>
      <c r="T91" s="86"/>
      <c r="U91" s="86"/>
      <c r="V91" s="86"/>
      <c r="W91" s="86"/>
      <c r="X91" s="86"/>
      <c r="Y91" s="86"/>
      <c r="Z91" s="86"/>
      <c r="AA91" s="86"/>
      <c r="AB91" s="86"/>
      <c r="AC91" s="86"/>
      <c r="AD91" s="86"/>
      <c r="AE91" s="86"/>
    </row>
    <row r="92" spans="1:31" ht="15" customHeight="1">
      <c r="A92" s="86"/>
      <c r="B92" s="84"/>
      <c r="C92" s="153"/>
      <c r="D92" s="84"/>
      <c r="E92" s="84"/>
      <c r="F92" s="86"/>
      <c r="G92" s="153"/>
      <c r="H92" s="86"/>
      <c r="I92" s="153"/>
      <c r="J92" s="86"/>
      <c r="K92" s="86"/>
      <c r="L92" s="86"/>
      <c r="M92" s="86"/>
      <c r="N92" s="86"/>
      <c r="O92" s="86"/>
      <c r="P92" s="86"/>
      <c r="Q92" s="86"/>
      <c r="R92" s="86"/>
      <c r="S92" s="86"/>
      <c r="T92" s="86"/>
      <c r="U92" s="86"/>
      <c r="V92" s="86"/>
      <c r="W92" s="86"/>
      <c r="X92" s="86"/>
      <c r="Y92" s="86"/>
      <c r="Z92" s="86"/>
      <c r="AA92" s="86"/>
      <c r="AB92" s="86"/>
      <c r="AC92" s="86"/>
      <c r="AD92" s="86"/>
      <c r="AE92" s="86"/>
    </row>
    <row r="93" spans="1:31" ht="15" customHeight="1">
      <c r="A93" s="86"/>
      <c r="B93" s="84"/>
      <c r="C93" s="153"/>
      <c r="D93" s="84"/>
      <c r="E93" s="84"/>
      <c r="F93" s="86"/>
      <c r="G93" s="153"/>
      <c r="H93" s="86"/>
      <c r="I93" s="153"/>
      <c r="J93" s="86"/>
      <c r="K93" s="86"/>
      <c r="L93" s="86"/>
      <c r="M93" s="86"/>
      <c r="N93" s="86"/>
      <c r="O93" s="86"/>
      <c r="P93" s="86"/>
      <c r="Q93" s="86"/>
      <c r="R93" s="86"/>
      <c r="S93" s="86"/>
      <c r="T93" s="86"/>
      <c r="U93" s="86"/>
      <c r="V93" s="86"/>
      <c r="W93" s="86"/>
      <c r="X93" s="86"/>
      <c r="Y93" s="86"/>
      <c r="Z93" s="86"/>
      <c r="AA93" s="86"/>
      <c r="AB93" s="86"/>
      <c r="AC93" s="86"/>
      <c r="AD93" s="86"/>
      <c r="AE93" s="86"/>
    </row>
  </sheetData>
  <sheetProtection/>
  <printOptions horizontalCentered="1"/>
  <pageMargins left="0.5118110236220472" right="0.5118110236220472" top="0.5118110236220472" bottom="0.5118110236220472" header="0.5118110236220472" footer="0.5118110236220472"/>
  <pageSetup firstPageNumber="2" useFirstPageNumber="1" fitToHeight="0" fitToWidth="1" horizontalDpi="600" verticalDpi="600" orientation="landscape" scale="56" r:id="rId2"/>
  <headerFooter>
    <oddFooter>&amp;R&amp;"Helvetica,Normal"&amp;13BCE Information financière supplémentaire – Troisième trimestre de 2019 Page 3</oddFooter>
  </headerFooter>
  <colBreaks count="1" manualBreakCount="1">
    <brk id="15" max="129" man="1"/>
  </colBreaks>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5" tint="0.5999900102615356"/>
    <pageSetUpPr fitToPage="1"/>
  </sheetPr>
  <dimension ref="A1:N46"/>
  <sheetViews>
    <sheetView view="pageBreakPreview" zoomScaleNormal="70" zoomScaleSheetLayoutView="100" zoomScalePageLayoutView="0" workbookViewId="0" topLeftCell="A1">
      <selection activeCell="A1" sqref="A1"/>
    </sheetView>
  </sheetViews>
  <sheetFormatPr defaultColWidth="8.8515625" defaultRowHeight="12.75"/>
  <cols>
    <col min="1" max="1" width="90.00390625" style="199" customWidth="1"/>
    <col min="2" max="3" width="13.00390625" style="197" customWidth="1"/>
    <col min="4" max="4" width="1.8515625" style="197" customWidth="1"/>
    <col min="5" max="5" width="13.00390625" style="197" customWidth="1"/>
    <col min="6" max="6" width="14.00390625" style="197" customWidth="1"/>
    <col min="7" max="7" width="1.8515625" style="197" customWidth="1"/>
    <col min="8" max="9" width="13.7109375" style="197" customWidth="1"/>
    <col min="10" max="10" width="1.8515625" style="220" customWidth="1"/>
    <col min="11" max="12" width="13.00390625" style="199" customWidth="1"/>
    <col min="13" max="13" width="8.8515625" style="199" customWidth="1"/>
    <col min="14" max="14" width="10.140625" style="199" bestFit="1" customWidth="1"/>
    <col min="15" max="16384" width="8.8515625" style="199" customWidth="1"/>
  </cols>
  <sheetData>
    <row r="1" spans="1:12" ht="23.25">
      <c r="A1" s="142"/>
      <c r="B1" s="171"/>
      <c r="C1" s="171"/>
      <c r="H1" s="171"/>
      <c r="I1" s="198"/>
      <c r="J1" s="140"/>
      <c r="K1" s="142"/>
      <c r="L1" s="136" t="s">
        <v>98</v>
      </c>
    </row>
    <row r="2" spans="1:12" ht="18" customHeight="1">
      <c r="A2" s="142"/>
      <c r="B2" s="171"/>
      <c r="C2" s="171"/>
      <c r="H2" s="171"/>
      <c r="I2" s="198"/>
      <c r="J2" s="140"/>
      <c r="K2" s="142"/>
      <c r="L2" s="174" t="s">
        <v>66</v>
      </c>
    </row>
    <row r="3" spans="1:12" ht="16.5" customHeight="1">
      <c r="A3" s="142"/>
      <c r="B3" s="171"/>
      <c r="C3" s="171"/>
      <c r="D3" s="171"/>
      <c r="E3" s="171"/>
      <c r="F3" s="171"/>
      <c r="G3" s="171"/>
      <c r="H3" s="171"/>
      <c r="I3" s="198"/>
      <c r="J3" s="140"/>
      <c r="K3" s="142"/>
      <c r="L3" s="142"/>
    </row>
    <row r="4" spans="1:12" ht="15.75" customHeight="1" thickBot="1">
      <c r="A4" s="142"/>
      <c r="B4" s="200"/>
      <c r="C4" s="200"/>
      <c r="D4" s="200"/>
      <c r="E4" s="200"/>
      <c r="F4" s="200"/>
      <c r="G4" s="200"/>
      <c r="H4" s="201"/>
      <c r="I4" s="202"/>
      <c r="J4" s="141"/>
      <c r="K4" s="142"/>
      <c r="L4" s="142"/>
    </row>
    <row r="5" spans="1:12" ht="54" customHeight="1" thickBot="1" thickTop="1">
      <c r="A5" s="203" t="s">
        <v>67</v>
      </c>
      <c r="B5" s="88" t="s">
        <v>68</v>
      </c>
      <c r="C5" s="89" t="s">
        <v>69</v>
      </c>
      <c r="D5" s="204"/>
      <c r="E5" s="90" t="s">
        <v>70</v>
      </c>
      <c r="F5" s="90" t="s">
        <v>71</v>
      </c>
      <c r="G5" s="205"/>
      <c r="H5" s="91" t="s">
        <v>72</v>
      </c>
      <c r="I5" s="89" t="s">
        <v>73</v>
      </c>
      <c r="J5" s="204"/>
      <c r="K5" s="90" t="s">
        <v>70</v>
      </c>
      <c r="L5" s="90" t="s">
        <v>71</v>
      </c>
    </row>
    <row r="6" spans="1:12" ht="12" customHeight="1">
      <c r="A6" s="142"/>
      <c r="B6" s="206"/>
      <c r="C6" s="140"/>
      <c r="D6" s="140"/>
      <c r="E6" s="142"/>
      <c r="F6" s="140"/>
      <c r="G6" s="207"/>
      <c r="H6" s="206"/>
      <c r="I6" s="140"/>
      <c r="J6" s="140"/>
      <c r="K6" s="142"/>
      <c r="L6" s="140"/>
    </row>
    <row r="7" spans="1:12" s="211" customFormat="1" ht="15.75" customHeight="1">
      <c r="A7" s="582" t="s">
        <v>105</v>
      </c>
      <c r="B7" s="208"/>
      <c r="C7" s="209"/>
      <c r="D7" s="209"/>
      <c r="E7" s="209"/>
      <c r="F7" s="209"/>
      <c r="G7" s="210"/>
      <c r="H7" s="208"/>
      <c r="I7" s="209"/>
      <c r="J7" s="209"/>
      <c r="K7" s="209"/>
      <c r="L7" s="209"/>
    </row>
    <row r="8" spans="1:12" ht="15.75" customHeight="1">
      <c r="A8" s="583" t="s">
        <v>152</v>
      </c>
      <c r="B8" s="483">
        <v>2348</v>
      </c>
      <c r="C8" s="458">
        <v>2269</v>
      </c>
      <c r="D8" s="705"/>
      <c r="E8" s="459">
        <v>79</v>
      </c>
      <c r="F8" s="469">
        <v>0.03481710004407228</v>
      </c>
      <c r="G8" s="459"/>
      <c r="H8" s="483">
        <v>6649</v>
      </c>
      <c r="I8" s="458">
        <v>6411</v>
      </c>
      <c r="J8" s="705"/>
      <c r="K8" s="459">
        <v>238</v>
      </c>
      <c r="L8" s="469">
        <v>0.03712369365153642</v>
      </c>
    </row>
    <row r="9" spans="1:12" ht="15.75" customHeight="1">
      <c r="A9" s="583" t="s">
        <v>153</v>
      </c>
      <c r="B9" s="483">
        <v>3066</v>
      </c>
      <c r="C9" s="458">
        <v>3060</v>
      </c>
      <c r="D9" s="705"/>
      <c r="E9" s="459">
        <v>6</v>
      </c>
      <c r="F9" s="469">
        <v>0.00196078431372549</v>
      </c>
      <c r="G9" s="459"/>
      <c r="H9" s="483">
        <v>9218</v>
      </c>
      <c r="I9" s="458">
        <v>9130</v>
      </c>
      <c r="J9" s="705"/>
      <c r="K9" s="459">
        <v>88</v>
      </c>
      <c r="L9" s="469">
        <v>0.00963855421686747</v>
      </c>
    </row>
    <row r="10" spans="1:12" ht="15.75" customHeight="1">
      <c r="A10" s="583" t="s">
        <v>154</v>
      </c>
      <c r="B10" s="482">
        <v>751</v>
      </c>
      <c r="C10" s="459">
        <v>731</v>
      </c>
      <c r="D10" s="705"/>
      <c r="E10" s="459">
        <v>20</v>
      </c>
      <c r="F10" s="469">
        <v>0.027359781121751026</v>
      </c>
      <c r="G10" s="459"/>
      <c r="H10" s="483">
        <v>2338</v>
      </c>
      <c r="I10" s="458">
        <v>2271</v>
      </c>
      <c r="J10" s="705"/>
      <c r="K10" s="459">
        <v>67</v>
      </c>
      <c r="L10" s="469">
        <v>0.029502421840598855</v>
      </c>
    </row>
    <row r="11" spans="1:12" ht="15.75" customHeight="1">
      <c r="A11" s="584" t="s">
        <v>155</v>
      </c>
      <c r="B11" s="482">
        <v>-181</v>
      </c>
      <c r="C11" s="459">
        <v>-183</v>
      </c>
      <c r="D11" s="705"/>
      <c r="E11" s="459">
        <v>2</v>
      </c>
      <c r="F11" s="469">
        <v>0.01092896174863388</v>
      </c>
      <c r="G11" s="459"/>
      <c r="H11" s="482">
        <v>-557</v>
      </c>
      <c r="I11" s="459">
        <v>-559</v>
      </c>
      <c r="J11" s="705"/>
      <c r="K11" s="459">
        <v>2</v>
      </c>
      <c r="L11" s="469">
        <v>0.0035778175313059034</v>
      </c>
    </row>
    <row r="12" spans="1:12" ht="15.75" customHeight="1">
      <c r="A12" s="585" t="s">
        <v>0</v>
      </c>
      <c r="B12" s="732">
        <v>5984</v>
      </c>
      <c r="C12" s="684">
        <v>5877</v>
      </c>
      <c r="D12" s="705"/>
      <c r="E12" s="685">
        <v>107</v>
      </c>
      <c r="F12" s="733">
        <v>0.01820656797685894</v>
      </c>
      <c r="G12" s="721"/>
      <c r="H12" s="732">
        <v>17648</v>
      </c>
      <c r="I12" s="684">
        <v>17253</v>
      </c>
      <c r="J12" s="705"/>
      <c r="K12" s="685">
        <v>395</v>
      </c>
      <c r="L12" s="733">
        <v>0.022894569060453254</v>
      </c>
    </row>
    <row r="13" spans="1:14" ht="8.25" customHeight="1">
      <c r="A13" s="207"/>
      <c r="B13" s="482"/>
      <c r="C13" s="459"/>
      <c r="D13" s="706"/>
      <c r="E13" s="459"/>
      <c r="F13" s="459"/>
      <c r="G13" s="721"/>
      <c r="H13" s="482"/>
      <c r="I13" s="459"/>
      <c r="J13" s="706"/>
      <c r="K13" s="459"/>
      <c r="L13" s="459"/>
      <c r="M13" s="214"/>
      <c r="N13" s="214"/>
    </row>
    <row r="14" spans="1:12" s="211" customFormat="1" ht="15.75" customHeight="1">
      <c r="A14" s="582" t="s">
        <v>156</v>
      </c>
      <c r="B14" s="538"/>
      <c r="C14" s="539"/>
      <c r="D14" s="734"/>
      <c r="E14" s="539"/>
      <c r="F14" s="539"/>
      <c r="G14" s="735"/>
      <c r="H14" s="538"/>
      <c r="I14" s="539"/>
      <c r="J14" s="734"/>
      <c r="K14" s="539"/>
      <c r="L14" s="539"/>
    </row>
    <row r="15" spans="1:14" ht="15.75" customHeight="1">
      <c r="A15" s="583" t="s">
        <v>152</v>
      </c>
      <c r="B15" s="483">
        <v>-1335</v>
      </c>
      <c r="C15" s="458">
        <v>-1330</v>
      </c>
      <c r="D15" s="705"/>
      <c r="E15" s="459">
        <v>-5</v>
      </c>
      <c r="F15" s="469">
        <v>-0.0037593984962406013</v>
      </c>
      <c r="G15" s="721"/>
      <c r="H15" s="483">
        <v>-3751</v>
      </c>
      <c r="I15" s="458">
        <v>-3769</v>
      </c>
      <c r="J15" s="705"/>
      <c r="K15" s="459">
        <v>18</v>
      </c>
      <c r="L15" s="469">
        <v>0.004775802600159193</v>
      </c>
      <c r="N15" s="214"/>
    </row>
    <row r="16" spans="1:12" ht="15.75" customHeight="1">
      <c r="A16" s="583" t="s">
        <v>153</v>
      </c>
      <c r="B16" s="483">
        <v>-1711</v>
      </c>
      <c r="C16" s="458">
        <v>-1724</v>
      </c>
      <c r="D16" s="705"/>
      <c r="E16" s="459">
        <v>13</v>
      </c>
      <c r="F16" s="469">
        <v>0.0075406032482598605</v>
      </c>
      <c r="G16" s="721"/>
      <c r="H16" s="483">
        <v>-5163</v>
      </c>
      <c r="I16" s="458">
        <v>-5148</v>
      </c>
      <c r="J16" s="705"/>
      <c r="K16" s="459">
        <v>-15</v>
      </c>
      <c r="L16" s="469">
        <v>-0.002913752913752914</v>
      </c>
    </row>
    <row r="17" spans="1:14" ht="15.75" customHeight="1">
      <c r="A17" s="583" t="s">
        <v>154</v>
      </c>
      <c r="B17" s="482">
        <v>-525</v>
      </c>
      <c r="C17" s="459">
        <v>-549</v>
      </c>
      <c r="D17" s="705"/>
      <c r="E17" s="459">
        <v>24</v>
      </c>
      <c r="F17" s="469">
        <v>0.04371584699453552</v>
      </c>
      <c r="G17" s="721"/>
      <c r="H17" s="483">
        <v>-1693</v>
      </c>
      <c r="I17" s="458">
        <v>-1754</v>
      </c>
      <c r="J17" s="705"/>
      <c r="K17" s="459">
        <v>61</v>
      </c>
      <c r="L17" s="469">
        <v>0.03477765108323831</v>
      </c>
      <c r="N17" s="66"/>
    </row>
    <row r="18" spans="1:14" ht="15.75" customHeight="1">
      <c r="A18" s="584" t="s">
        <v>155</v>
      </c>
      <c r="B18" s="482">
        <v>181</v>
      </c>
      <c r="C18" s="459">
        <v>183</v>
      </c>
      <c r="D18" s="705"/>
      <c r="E18" s="459">
        <v>-2</v>
      </c>
      <c r="F18" s="469">
        <v>-0.01092896174863388</v>
      </c>
      <c r="G18" s="721"/>
      <c r="H18" s="482">
        <v>557</v>
      </c>
      <c r="I18" s="459">
        <v>559</v>
      </c>
      <c r="J18" s="705"/>
      <c r="K18" s="459">
        <v>-2</v>
      </c>
      <c r="L18" s="469">
        <v>-0.0035778175313059034</v>
      </c>
      <c r="N18" s="66"/>
    </row>
    <row r="19" spans="1:14" ht="15.75" customHeight="1">
      <c r="A19" s="585" t="s">
        <v>0</v>
      </c>
      <c r="B19" s="732">
        <v>-3390</v>
      </c>
      <c r="C19" s="684">
        <v>-3420</v>
      </c>
      <c r="D19" s="705"/>
      <c r="E19" s="685">
        <v>30</v>
      </c>
      <c r="F19" s="733">
        <v>0.008771929824561403</v>
      </c>
      <c r="G19" s="721"/>
      <c r="H19" s="732">
        <v>-10050</v>
      </c>
      <c r="I19" s="684">
        <v>-10112</v>
      </c>
      <c r="J19" s="705"/>
      <c r="K19" s="685">
        <v>62</v>
      </c>
      <c r="L19" s="733">
        <v>0.00613132911392405</v>
      </c>
      <c r="N19" s="66"/>
    </row>
    <row r="20" spans="1:14" s="216" customFormat="1" ht="9" customHeight="1">
      <c r="A20" s="215"/>
      <c r="B20" s="482"/>
      <c r="C20" s="459"/>
      <c r="D20" s="705"/>
      <c r="E20" s="459"/>
      <c r="F20" s="469"/>
      <c r="G20" s="721"/>
      <c r="H20" s="482"/>
      <c r="I20" s="459"/>
      <c r="J20" s="705"/>
      <c r="K20" s="459"/>
      <c r="L20" s="469"/>
      <c r="N20" s="214"/>
    </row>
    <row r="21" spans="1:12" s="211" customFormat="1" ht="16.5">
      <c r="A21" s="582" t="s">
        <v>142</v>
      </c>
      <c r="B21" s="538"/>
      <c r="C21" s="539"/>
      <c r="D21" s="734"/>
      <c r="E21" s="539"/>
      <c r="F21" s="539"/>
      <c r="G21" s="735"/>
      <c r="H21" s="538"/>
      <c r="I21" s="539"/>
      <c r="J21" s="734"/>
      <c r="K21" s="539"/>
      <c r="L21" s="539"/>
    </row>
    <row r="22" spans="1:12" ht="18.75" customHeight="1">
      <c r="A22" s="583" t="s">
        <v>152</v>
      </c>
      <c r="B22" s="483">
        <v>1013</v>
      </c>
      <c r="C22" s="459">
        <v>939</v>
      </c>
      <c r="D22" s="705"/>
      <c r="E22" s="459">
        <v>74</v>
      </c>
      <c r="F22" s="469">
        <v>0.07880724174653887</v>
      </c>
      <c r="G22" s="721"/>
      <c r="H22" s="483">
        <v>2898</v>
      </c>
      <c r="I22" s="458">
        <v>2642</v>
      </c>
      <c r="J22" s="705"/>
      <c r="K22" s="459">
        <v>256</v>
      </c>
      <c r="L22" s="469">
        <v>0.09689629068887207</v>
      </c>
    </row>
    <row r="23" spans="1:14" s="636" customFormat="1" ht="15.75" customHeight="1">
      <c r="A23" s="586" t="s">
        <v>157</v>
      </c>
      <c r="B23" s="631">
        <v>0.431</v>
      </c>
      <c r="C23" s="632">
        <v>0.414</v>
      </c>
      <c r="D23" s="726"/>
      <c r="E23" s="634"/>
      <c r="F23" s="698">
        <v>1.7000000000000015</v>
      </c>
      <c r="G23" s="722"/>
      <c r="H23" s="631">
        <v>0.436</v>
      </c>
      <c r="I23" s="632">
        <v>0.412</v>
      </c>
      <c r="J23" s="726"/>
      <c r="K23" s="634"/>
      <c r="L23" s="736">
        <v>2.400000000000002</v>
      </c>
      <c r="N23" s="635"/>
    </row>
    <row r="24" spans="1:12" ht="15.75" customHeight="1">
      <c r="A24" s="583" t="s">
        <v>153</v>
      </c>
      <c r="B24" s="483">
        <v>1355</v>
      </c>
      <c r="C24" s="458">
        <v>1336</v>
      </c>
      <c r="D24" s="705"/>
      <c r="E24" s="459">
        <v>19</v>
      </c>
      <c r="F24" s="469">
        <v>0.014221556886227544</v>
      </c>
      <c r="G24" s="721"/>
      <c r="H24" s="483">
        <v>4055</v>
      </c>
      <c r="I24" s="458">
        <v>3982</v>
      </c>
      <c r="J24" s="705"/>
      <c r="K24" s="459">
        <v>73</v>
      </c>
      <c r="L24" s="469">
        <v>0.01833249623304872</v>
      </c>
    </row>
    <row r="25" spans="1:12" s="636" customFormat="1" ht="15.75" customHeight="1">
      <c r="A25" s="586" t="s">
        <v>158</v>
      </c>
      <c r="B25" s="631">
        <v>0.442</v>
      </c>
      <c r="C25" s="632">
        <v>0.437</v>
      </c>
      <c r="D25" s="726"/>
      <c r="E25" s="634"/>
      <c r="F25" s="698">
        <v>0.5000000000000004</v>
      </c>
      <c r="G25" s="722"/>
      <c r="H25" s="631">
        <v>0.44</v>
      </c>
      <c r="I25" s="632">
        <v>0.436</v>
      </c>
      <c r="J25" s="726"/>
      <c r="K25" s="634"/>
      <c r="L25" s="698">
        <v>0.40000000000000036</v>
      </c>
    </row>
    <row r="26" spans="1:12" ht="15.75" customHeight="1">
      <c r="A26" s="583" t="s">
        <v>154</v>
      </c>
      <c r="B26" s="482">
        <v>226</v>
      </c>
      <c r="C26" s="459">
        <v>182</v>
      </c>
      <c r="D26" s="705"/>
      <c r="E26" s="459">
        <v>44</v>
      </c>
      <c r="F26" s="469">
        <v>0.24175824175824176</v>
      </c>
      <c r="G26" s="721"/>
      <c r="H26" s="482">
        <v>645</v>
      </c>
      <c r="I26" s="459">
        <v>517</v>
      </c>
      <c r="J26" s="705"/>
      <c r="K26" s="459">
        <v>128</v>
      </c>
      <c r="L26" s="469">
        <v>0.24758220502901354</v>
      </c>
    </row>
    <row r="27" spans="1:12" s="636" customFormat="1" ht="15.75" customHeight="1">
      <c r="A27" s="586" t="s">
        <v>157</v>
      </c>
      <c r="B27" s="631">
        <v>0.301</v>
      </c>
      <c r="C27" s="632">
        <v>0.249</v>
      </c>
      <c r="D27" s="726"/>
      <c r="E27" s="634"/>
      <c r="F27" s="736">
        <v>5.199999999999999</v>
      </c>
      <c r="G27" s="722"/>
      <c r="H27" s="631">
        <v>0.276</v>
      </c>
      <c r="I27" s="632">
        <v>0.228</v>
      </c>
      <c r="J27" s="726"/>
      <c r="K27" s="634"/>
      <c r="L27" s="736">
        <v>4.800000000000002</v>
      </c>
    </row>
    <row r="28" spans="1:13" ht="15.75" customHeight="1">
      <c r="A28" s="585" t="s">
        <v>0</v>
      </c>
      <c r="B28" s="732">
        <v>2594</v>
      </c>
      <c r="C28" s="684">
        <v>2457</v>
      </c>
      <c r="D28" s="705"/>
      <c r="E28" s="685">
        <v>137</v>
      </c>
      <c r="F28" s="733">
        <v>0.05575905575905576</v>
      </c>
      <c r="G28" s="721"/>
      <c r="H28" s="732">
        <v>7598</v>
      </c>
      <c r="I28" s="684">
        <v>7141</v>
      </c>
      <c r="J28" s="705"/>
      <c r="K28" s="685">
        <v>457</v>
      </c>
      <c r="L28" s="733">
        <v>0.0639966391261728</v>
      </c>
      <c r="M28" s="66"/>
    </row>
    <row r="29" spans="1:12" s="636" customFormat="1" ht="15.75" customHeight="1">
      <c r="A29" s="586" t="s">
        <v>157</v>
      </c>
      <c r="B29" s="631">
        <v>0.433</v>
      </c>
      <c r="C29" s="632">
        <v>0.418</v>
      </c>
      <c r="D29" s="726"/>
      <c r="E29" s="634"/>
      <c r="F29" s="698">
        <v>1.5000000000000013</v>
      </c>
      <c r="G29" s="722"/>
      <c r="H29" s="631">
        <v>0.431</v>
      </c>
      <c r="I29" s="632">
        <v>0.414</v>
      </c>
      <c r="J29" s="726"/>
      <c r="K29" s="634"/>
      <c r="L29" s="698">
        <v>1.7000000000000015</v>
      </c>
    </row>
    <row r="30" spans="1:12" s="216" customFormat="1" ht="10.5" customHeight="1">
      <c r="A30" s="217"/>
      <c r="B30" s="482"/>
      <c r="C30" s="459"/>
      <c r="D30" s="705"/>
      <c r="E30" s="459"/>
      <c r="F30" s="470"/>
      <c r="G30" s="721"/>
      <c r="H30" s="482"/>
      <c r="I30" s="459"/>
      <c r="J30" s="705"/>
      <c r="K30" s="459"/>
      <c r="L30" s="470"/>
    </row>
    <row r="31" spans="1:12" s="211" customFormat="1" ht="15.75" customHeight="1">
      <c r="A31" s="582" t="s">
        <v>159</v>
      </c>
      <c r="B31" s="538"/>
      <c r="C31" s="539"/>
      <c r="D31" s="734"/>
      <c r="E31" s="539"/>
      <c r="F31" s="539"/>
      <c r="G31" s="735"/>
      <c r="H31" s="538"/>
      <c r="I31" s="539"/>
      <c r="J31" s="734"/>
      <c r="K31" s="539"/>
      <c r="L31" s="539"/>
    </row>
    <row r="32" spans="1:12" ht="18" customHeight="1">
      <c r="A32" s="583" t="s">
        <v>152</v>
      </c>
      <c r="B32" s="482">
        <v>167</v>
      </c>
      <c r="C32" s="459">
        <v>183</v>
      </c>
      <c r="D32" s="705"/>
      <c r="E32" s="459">
        <v>16</v>
      </c>
      <c r="F32" s="469">
        <v>0.08743169398907104</v>
      </c>
      <c r="G32" s="721"/>
      <c r="H32" s="482">
        <v>486</v>
      </c>
      <c r="I32" s="459">
        <v>531</v>
      </c>
      <c r="J32" s="705"/>
      <c r="K32" s="459">
        <v>45</v>
      </c>
      <c r="L32" s="469">
        <v>0.0847457627118644</v>
      </c>
    </row>
    <row r="33" spans="1:12" s="636" customFormat="1" ht="18" customHeight="1">
      <c r="A33" s="586" t="s">
        <v>160</v>
      </c>
      <c r="B33" s="631">
        <v>0.07112436115843271</v>
      </c>
      <c r="C33" s="632">
        <v>0.08065226972234464</v>
      </c>
      <c r="D33" s="726"/>
      <c r="E33" s="633"/>
      <c r="F33" s="698">
        <v>0.9527908563911933</v>
      </c>
      <c r="G33" s="722"/>
      <c r="H33" s="631">
        <v>0.07309369830049632</v>
      </c>
      <c r="I33" s="632">
        <v>0.083</v>
      </c>
      <c r="J33" s="726"/>
      <c r="K33" s="634"/>
      <c r="L33" s="698">
        <v>0.9906301699503683</v>
      </c>
    </row>
    <row r="34" spans="1:12" ht="18" customHeight="1">
      <c r="A34" s="583" t="s">
        <v>153</v>
      </c>
      <c r="B34" s="482">
        <v>824</v>
      </c>
      <c r="C34" s="459">
        <v>797</v>
      </c>
      <c r="D34" s="705"/>
      <c r="E34" s="459">
        <v>-27</v>
      </c>
      <c r="F34" s="469">
        <v>-0.033877038895859475</v>
      </c>
      <c r="G34" s="721"/>
      <c r="H34" s="483">
        <v>2278</v>
      </c>
      <c r="I34" s="458">
        <v>2384</v>
      </c>
      <c r="J34" s="705"/>
      <c r="K34" s="459">
        <v>106</v>
      </c>
      <c r="L34" s="469">
        <v>0.044463087248322146</v>
      </c>
    </row>
    <row r="35" spans="1:12" s="636" customFormat="1" ht="18" customHeight="1">
      <c r="A35" s="586" t="s">
        <v>161</v>
      </c>
      <c r="B35" s="631">
        <v>0.26875407697325504</v>
      </c>
      <c r="C35" s="632">
        <v>0.2604575163398693</v>
      </c>
      <c r="D35" s="726"/>
      <c r="E35" s="634"/>
      <c r="F35" s="737">
        <v>-0.9296560633385741</v>
      </c>
      <c r="G35" s="722"/>
      <c r="H35" s="631">
        <v>0.24712518984595358</v>
      </c>
      <c r="I35" s="632">
        <v>0.261</v>
      </c>
      <c r="J35" s="726"/>
      <c r="K35" s="634"/>
      <c r="L35" s="698">
        <v>1.387481015404643</v>
      </c>
    </row>
    <row r="36" spans="1:12" ht="18.75" customHeight="1">
      <c r="A36" s="583" t="s">
        <v>154</v>
      </c>
      <c r="B36" s="482">
        <v>22</v>
      </c>
      <c r="C36" s="459">
        <v>30</v>
      </c>
      <c r="D36" s="705"/>
      <c r="E36" s="459">
        <v>8</v>
      </c>
      <c r="F36" s="469">
        <v>0.26666666666666666</v>
      </c>
      <c r="G36" s="721"/>
      <c r="H36" s="482">
        <v>71</v>
      </c>
      <c r="I36" s="459">
        <v>82</v>
      </c>
      <c r="J36" s="705"/>
      <c r="K36" s="459">
        <v>11</v>
      </c>
      <c r="L36" s="469">
        <v>0.13414634146341464</v>
      </c>
    </row>
    <row r="37" spans="1:12" s="636" customFormat="1" ht="18" customHeight="1">
      <c r="A37" s="586" t="s">
        <v>161</v>
      </c>
      <c r="B37" s="631">
        <v>0.02929427430093209</v>
      </c>
      <c r="C37" s="632">
        <v>0.04103967168262654</v>
      </c>
      <c r="D37" s="726"/>
      <c r="E37" s="634"/>
      <c r="F37" s="698">
        <v>1.174539738169445</v>
      </c>
      <c r="G37" s="722"/>
      <c r="H37" s="631">
        <v>0.030367835757057315</v>
      </c>
      <c r="I37" s="632">
        <v>0.036</v>
      </c>
      <c r="J37" s="726"/>
      <c r="K37" s="634"/>
      <c r="L37" s="698">
        <v>0.5632164242942682</v>
      </c>
    </row>
    <row r="38" spans="1:12" ht="18" customHeight="1">
      <c r="A38" s="585" t="s">
        <v>0</v>
      </c>
      <c r="B38" s="732">
        <v>1013</v>
      </c>
      <c r="C38" s="684">
        <v>1010</v>
      </c>
      <c r="D38" s="705"/>
      <c r="E38" s="685">
        <v>-3</v>
      </c>
      <c r="F38" s="733">
        <v>-0.0029702970297029703</v>
      </c>
      <c r="G38" s="721"/>
      <c r="H38" s="732">
        <v>2835</v>
      </c>
      <c r="I38" s="684">
        <v>2997</v>
      </c>
      <c r="J38" s="705"/>
      <c r="K38" s="685">
        <v>162</v>
      </c>
      <c r="L38" s="733">
        <v>0.05405405405405406</v>
      </c>
    </row>
    <row r="39" spans="1:12" s="636" customFormat="1" ht="18" customHeight="1" thickBot="1">
      <c r="A39" s="586" t="s">
        <v>161</v>
      </c>
      <c r="B39" s="637">
        <v>0.16928475935828877</v>
      </c>
      <c r="C39" s="632">
        <v>0.171856389314276</v>
      </c>
      <c r="D39" s="726"/>
      <c r="E39" s="634"/>
      <c r="F39" s="698">
        <v>0.2856389314275981</v>
      </c>
      <c r="G39" s="722"/>
      <c r="H39" s="637">
        <v>0.16064143245693563</v>
      </c>
      <c r="I39" s="632">
        <v>0.174</v>
      </c>
      <c r="J39" s="726"/>
      <c r="K39" s="634"/>
      <c r="L39" s="698">
        <v>1.2999999999999985</v>
      </c>
    </row>
    <row r="40" spans="1:12" ht="12.75" customHeight="1" thickTop="1">
      <c r="A40" s="207"/>
      <c r="B40" s="218"/>
      <c r="C40" s="218"/>
      <c r="D40" s="218"/>
      <c r="E40" s="218"/>
      <c r="F40" s="218"/>
      <c r="G40" s="218"/>
      <c r="H40" s="218"/>
      <c r="I40" s="150"/>
      <c r="J40" s="150"/>
      <c r="K40" s="150"/>
      <c r="L40" s="212"/>
    </row>
    <row r="41" spans="1:12" ht="15" customHeight="1">
      <c r="A41" s="207"/>
      <c r="B41" s="218"/>
      <c r="C41" s="218"/>
      <c r="D41" s="218"/>
      <c r="E41" s="218"/>
      <c r="F41" s="218"/>
      <c r="G41" s="218"/>
      <c r="H41" s="218"/>
      <c r="I41" s="219"/>
      <c r="J41" s="213"/>
      <c r="K41" s="150"/>
      <c r="L41" s="212"/>
    </row>
    <row r="42" spans="1:12" ht="16.5">
      <c r="A42" s="142"/>
      <c r="B42" s="171"/>
      <c r="C42" s="171"/>
      <c r="D42" s="171"/>
      <c r="E42" s="171"/>
      <c r="F42" s="171"/>
      <c r="G42" s="171"/>
      <c r="H42" s="171"/>
      <c r="I42" s="142"/>
      <c r="J42" s="140"/>
      <c r="K42" s="150"/>
      <c r="L42" s="212"/>
    </row>
    <row r="43" spans="1:12" ht="16.5">
      <c r="A43" s="142"/>
      <c r="B43" s="171"/>
      <c r="C43" s="171"/>
      <c r="D43" s="171"/>
      <c r="E43" s="171"/>
      <c r="F43" s="171"/>
      <c r="G43" s="171"/>
      <c r="H43" s="171"/>
      <c r="I43" s="171"/>
      <c r="J43" s="140"/>
      <c r="K43" s="142"/>
      <c r="L43" s="142"/>
    </row>
    <row r="44" spans="1:12" ht="16.5">
      <c r="A44" s="142"/>
      <c r="B44" s="171"/>
      <c r="C44" s="171"/>
      <c r="D44" s="171"/>
      <c r="E44" s="171"/>
      <c r="F44" s="171"/>
      <c r="G44" s="171"/>
      <c r="H44" s="171"/>
      <c r="I44" s="171"/>
      <c r="J44" s="140"/>
      <c r="K44" s="738"/>
      <c r="L44" s="142"/>
    </row>
    <row r="45" spans="1:12" ht="16.5">
      <c r="A45" s="142"/>
      <c r="B45" s="171"/>
      <c r="C45" s="171"/>
      <c r="D45" s="171"/>
      <c r="E45" s="171"/>
      <c r="F45" s="171"/>
      <c r="G45" s="171"/>
      <c r="H45" s="171"/>
      <c r="I45" s="171"/>
      <c r="J45" s="140"/>
      <c r="K45" s="142"/>
      <c r="L45" s="142"/>
    </row>
    <row r="46" spans="1:12" ht="16.5">
      <c r="A46" s="142"/>
      <c r="B46" s="171"/>
      <c r="C46" s="171"/>
      <c r="D46" s="171"/>
      <c r="E46" s="171"/>
      <c r="F46" s="171"/>
      <c r="G46" s="171"/>
      <c r="H46" s="171"/>
      <c r="I46" s="171"/>
      <c r="J46" s="140"/>
      <c r="K46" s="142"/>
      <c r="L46" s="142"/>
    </row>
  </sheetData>
  <sheetProtection/>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64" r:id="rId2"/>
  <headerFooter>
    <oddFooter>&amp;R&amp;"Helvetica,Normal"&amp;13BCE Information financière supplémentaire – Troisième trimestre de 2019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5" tint="0.5999900102615356"/>
    <pageSetUpPr fitToPage="1"/>
  </sheetPr>
  <dimension ref="A1:O44"/>
  <sheetViews>
    <sheetView showGridLines="0" view="pageBreakPreview" zoomScaleNormal="70" zoomScaleSheetLayoutView="100" zoomScalePageLayoutView="0" workbookViewId="0" topLeftCell="A1">
      <selection activeCell="A1" sqref="A1"/>
    </sheetView>
  </sheetViews>
  <sheetFormatPr defaultColWidth="11.421875" defaultRowHeight="12.75"/>
  <cols>
    <col min="1" max="1" width="97.57421875" style="62" customWidth="1"/>
    <col min="2" max="2" width="13.7109375" style="249" customWidth="1"/>
    <col min="3" max="3" width="1.57421875" style="511" customWidth="1"/>
    <col min="4" max="4" width="12.7109375" style="249" customWidth="1"/>
    <col min="5" max="6" width="12.7109375" style="62" customWidth="1"/>
    <col min="7" max="7" width="1.7109375" style="248" customWidth="1"/>
    <col min="8" max="8" width="13.7109375" style="62" customWidth="1"/>
    <col min="9" max="9" width="1.7109375" style="248" customWidth="1"/>
    <col min="10" max="10" width="12.57421875" style="249" customWidth="1"/>
    <col min="11" max="13" width="12.57421875" style="62" customWidth="1"/>
    <col min="14" max="14" width="19.8515625" style="62" bestFit="1" customWidth="1"/>
    <col min="15" max="16384" width="9.140625" style="62" customWidth="1"/>
  </cols>
  <sheetData>
    <row r="1" spans="1:15" s="65" customFormat="1" ht="20.25">
      <c r="A1" s="222"/>
      <c r="B1" s="222"/>
      <c r="C1" s="223"/>
      <c r="D1" s="222"/>
      <c r="E1" s="222"/>
      <c r="F1" s="221"/>
      <c r="G1" s="223"/>
      <c r="H1" s="221"/>
      <c r="I1" s="743"/>
      <c r="J1" s="222"/>
      <c r="K1" s="221"/>
      <c r="L1" s="221"/>
      <c r="M1" s="224" t="s">
        <v>1</v>
      </c>
      <c r="N1" s="225"/>
      <c r="O1" s="225"/>
    </row>
    <row r="2" spans="1:15" s="65" customFormat="1" ht="20.25">
      <c r="A2" s="222"/>
      <c r="B2" s="222"/>
      <c r="C2" s="223"/>
      <c r="D2" s="222"/>
      <c r="E2" s="222"/>
      <c r="F2" s="221"/>
      <c r="G2" s="223"/>
      <c r="H2" s="221"/>
      <c r="I2" s="743"/>
      <c r="J2" s="222"/>
      <c r="K2" s="221"/>
      <c r="L2" s="221"/>
      <c r="M2" s="224" t="s">
        <v>74</v>
      </c>
      <c r="N2" s="225"/>
      <c r="O2" s="225"/>
    </row>
    <row r="3" spans="1:15" s="65" customFormat="1" ht="18" customHeight="1">
      <c r="A3" s="222"/>
      <c r="B3" s="222"/>
      <c r="C3" s="223"/>
      <c r="D3" s="222"/>
      <c r="E3" s="222"/>
      <c r="F3" s="221"/>
      <c r="G3" s="223"/>
      <c r="H3" s="221"/>
      <c r="I3" s="743"/>
      <c r="J3" s="222"/>
      <c r="K3" s="221"/>
      <c r="L3" s="221"/>
      <c r="M3" s="222"/>
      <c r="N3" s="225"/>
      <c r="O3" s="225"/>
    </row>
    <row r="4" spans="1:15" s="65" customFormat="1" ht="52.5" customHeight="1" thickBot="1">
      <c r="A4" s="226" t="s">
        <v>67</v>
      </c>
      <c r="B4" s="92" t="s">
        <v>75</v>
      </c>
      <c r="C4" s="227"/>
      <c r="D4" s="93" t="s">
        <v>57</v>
      </c>
      <c r="E4" s="94" t="s">
        <v>59</v>
      </c>
      <c r="F4" s="94" t="s">
        <v>58</v>
      </c>
      <c r="G4" s="228"/>
      <c r="H4" s="95" t="s">
        <v>76</v>
      </c>
      <c r="I4" s="229"/>
      <c r="J4" s="96" t="s">
        <v>61</v>
      </c>
      <c r="K4" s="96" t="s">
        <v>62</v>
      </c>
      <c r="L4" s="96" t="s">
        <v>350</v>
      </c>
      <c r="M4" s="94" t="s">
        <v>63</v>
      </c>
      <c r="N4" s="225"/>
      <c r="O4" s="225"/>
    </row>
    <row r="5" spans="1:15" s="65" customFormat="1" ht="18.75" customHeight="1">
      <c r="A5" s="222"/>
      <c r="B5" s="222"/>
      <c r="C5" s="223"/>
      <c r="D5" s="222"/>
      <c r="E5" s="221"/>
      <c r="F5" s="221"/>
      <c r="G5" s="223"/>
      <c r="H5" s="221"/>
      <c r="I5" s="743"/>
      <c r="J5" s="221"/>
      <c r="K5" s="221"/>
      <c r="L5" s="221"/>
      <c r="M5" s="230"/>
      <c r="N5" s="225"/>
      <c r="O5" s="225"/>
    </row>
    <row r="6" spans="1:15" s="64" customFormat="1" ht="19.5" customHeight="1">
      <c r="A6" s="587" t="s">
        <v>105</v>
      </c>
      <c r="B6" s="232"/>
      <c r="C6" s="233"/>
      <c r="D6" s="232"/>
      <c r="E6" s="231"/>
      <c r="F6" s="231"/>
      <c r="G6" s="233"/>
      <c r="H6" s="231"/>
      <c r="I6" s="744"/>
      <c r="J6" s="231"/>
      <c r="K6" s="231"/>
      <c r="L6" s="231"/>
      <c r="M6" s="234"/>
      <c r="N6" s="235"/>
      <c r="O6" s="235"/>
    </row>
    <row r="7" spans="1:15" s="65" customFormat="1" ht="19.5" customHeight="1">
      <c r="A7" s="588" t="s">
        <v>152</v>
      </c>
      <c r="B7" s="480">
        <v>6649</v>
      </c>
      <c r="C7" s="741"/>
      <c r="D7" s="480">
        <v>2348</v>
      </c>
      <c r="E7" s="458">
        <v>2189</v>
      </c>
      <c r="F7" s="458">
        <v>2112</v>
      </c>
      <c r="G7" s="705"/>
      <c r="H7" s="458">
        <v>8818</v>
      </c>
      <c r="I7" s="705"/>
      <c r="J7" s="458">
        <v>2407</v>
      </c>
      <c r="K7" s="458">
        <v>2269</v>
      </c>
      <c r="L7" s="458">
        <v>2121</v>
      </c>
      <c r="M7" s="458">
        <v>2021</v>
      </c>
      <c r="N7" s="236"/>
      <c r="O7" s="225"/>
    </row>
    <row r="8" spans="1:15" s="65" customFormat="1" ht="19.5" customHeight="1">
      <c r="A8" s="588" t="s">
        <v>153</v>
      </c>
      <c r="B8" s="480">
        <v>9218</v>
      </c>
      <c r="C8" s="741"/>
      <c r="D8" s="480">
        <v>3066</v>
      </c>
      <c r="E8" s="458">
        <v>3088</v>
      </c>
      <c r="F8" s="458">
        <v>3064</v>
      </c>
      <c r="G8" s="705"/>
      <c r="H8" s="458">
        <v>12267</v>
      </c>
      <c r="I8" s="705"/>
      <c r="J8" s="458">
        <v>3137</v>
      </c>
      <c r="K8" s="458">
        <v>3060</v>
      </c>
      <c r="L8" s="458">
        <v>3061</v>
      </c>
      <c r="M8" s="458">
        <v>3009</v>
      </c>
      <c r="N8" s="236"/>
      <c r="O8" s="225"/>
    </row>
    <row r="9" spans="1:15" s="65" customFormat="1" ht="19.5" customHeight="1">
      <c r="A9" s="588" t="s">
        <v>154</v>
      </c>
      <c r="B9" s="480">
        <v>2338</v>
      </c>
      <c r="C9" s="741"/>
      <c r="D9" s="481">
        <v>751</v>
      </c>
      <c r="E9" s="459">
        <v>842</v>
      </c>
      <c r="F9" s="459">
        <v>745</v>
      </c>
      <c r="G9" s="705"/>
      <c r="H9" s="458">
        <v>3121</v>
      </c>
      <c r="I9" s="705"/>
      <c r="J9" s="459">
        <v>850</v>
      </c>
      <c r="K9" s="459">
        <v>731</v>
      </c>
      <c r="L9" s="459">
        <v>791</v>
      </c>
      <c r="M9" s="459">
        <v>749</v>
      </c>
      <c r="N9" s="236"/>
      <c r="O9" s="225"/>
    </row>
    <row r="10" spans="1:15" s="65" customFormat="1" ht="19.5" customHeight="1">
      <c r="A10" s="589" t="s">
        <v>155</v>
      </c>
      <c r="B10" s="481">
        <v>-557</v>
      </c>
      <c r="C10" s="741"/>
      <c r="D10" s="481">
        <v>-181</v>
      </c>
      <c r="E10" s="459">
        <v>-189</v>
      </c>
      <c r="F10" s="459">
        <v>-187</v>
      </c>
      <c r="G10" s="705"/>
      <c r="H10" s="459">
        <v>-738</v>
      </c>
      <c r="I10" s="705"/>
      <c r="J10" s="459">
        <v>-179</v>
      </c>
      <c r="K10" s="459">
        <v>-183</v>
      </c>
      <c r="L10" s="459">
        <v>-187</v>
      </c>
      <c r="M10" s="459">
        <v>-189</v>
      </c>
      <c r="N10" s="236"/>
      <c r="O10" s="225"/>
    </row>
    <row r="11" spans="1:15" s="65" customFormat="1" ht="19.5" customHeight="1" thickBot="1">
      <c r="A11" s="590" t="s">
        <v>40</v>
      </c>
      <c r="B11" s="739">
        <v>17648</v>
      </c>
      <c r="C11" s="741"/>
      <c r="D11" s="739">
        <v>5984</v>
      </c>
      <c r="E11" s="740">
        <v>5930</v>
      </c>
      <c r="F11" s="740">
        <v>5734</v>
      </c>
      <c r="G11" s="705"/>
      <c r="H11" s="740">
        <v>23468</v>
      </c>
      <c r="I11" s="705"/>
      <c r="J11" s="740">
        <v>6215</v>
      </c>
      <c r="K11" s="740">
        <v>5877</v>
      </c>
      <c r="L11" s="740">
        <v>5786</v>
      </c>
      <c r="M11" s="740">
        <v>5590</v>
      </c>
      <c r="N11" s="236"/>
      <c r="O11" s="225"/>
    </row>
    <row r="12" spans="1:15" s="65" customFormat="1" ht="19.5" customHeight="1">
      <c r="A12" s="237"/>
      <c r="B12" s="481"/>
      <c r="C12" s="741"/>
      <c r="D12" s="481"/>
      <c r="E12" s="459"/>
      <c r="F12" s="459"/>
      <c r="G12" s="705"/>
      <c r="H12" s="459"/>
      <c r="I12" s="705"/>
      <c r="J12" s="459"/>
      <c r="K12" s="459"/>
      <c r="L12" s="459"/>
      <c r="M12" s="459"/>
      <c r="N12" s="236"/>
      <c r="O12" s="225"/>
    </row>
    <row r="13" spans="1:15" s="64" customFormat="1" ht="19.5" customHeight="1">
      <c r="A13" s="587" t="s">
        <v>156</v>
      </c>
      <c r="B13" s="540"/>
      <c r="C13" s="742"/>
      <c r="D13" s="540"/>
      <c r="E13" s="539"/>
      <c r="F13" s="539"/>
      <c r="G13" s="734"/>
      <c r="H13" s="539"/>
      <c r="I13" s="734"/>
      <c r="J13" s="539"/>
      <c r="K13" s="539"/>
      <c r="L13" s="539"/>
      <c r="M13" s="539"/>
      <c r="N13" s="238"/>
      <c r="O13" s="235"/>
    </row>
    <row r="14" spans="1:15" s="65" customFormat="1" ht="19.5" customHeight="1">
      <c r="A14" s="588" t="s">
        <v>152</v>
      </c>
      <c r="B14" s="480">
        <v>-3751</v>
      </c>
      <c r="C14" s="741"/>
      <c r="D14" s="480">
        <v>-1335</v>
      </c>
      <c r="E14" s="458">
        <v>-1209</v>
      </c>
      <c r="F14" s="458">
        <v>-1207</v>
      </c>
      <c r="G14" s="705"/>
      <c r="H14" s="458">
        <v>-5297</v>
      </c>
      <c r="I14" s="705"/>
      <c r="J14" s="458">
        <v>-1528</v>
      </c>
      <c r="K14" s="458">
        <v>-1330</v>
      </c>
      <c r="L14" s="458">
        <v>-1229</v>
      </c>
      <c r="M14" s="458">
        <v>-1210</v>
      </c>
      <c r="N14" s="236"/>
      <c r="O14" s="225"/>
    </row>
    <row r="15" spans="1:15" s="65" customFormat="1" ht="19.5" customHeight="1">
      <c r="A15" s="588" t="s">
        <v>153</v>
      </c>
      <c r="B15" s="480">
        <v>-5163</v>
      </c>
      <c r="C15" s="741"/>
      <c r="D15" s="480">
        <v>-1711</v>
      </c>
      <c r="E15" s="458">
        <v>-1727</v>
      </c>
      <c r="F15" s="458">
        <v>-1725</v>
      </c>
      <c r="G15" s="705"/>
      <c r="H15" s="458">
        <v>-6946</v>
      </c>
      <c r="I15" s="705"/>
      <c r="J15" s="458">
        <v>-1798</v>
      </c>
      <c r="K15" s="458">
        <v>-1724</v>
      </c>
      <c r="L15" s="458">
        <v>-1728</v>
      </c>
      <c r="M15" s="458">
        <v>-1696</v>
      </c>
      <c r="N15" s="236"/>
      <c r="O15" s="225"/>
    </row>
    <row r="16" spans="1:15" s="65" customFormat="1" ht="19.5" customHeight="1">
      <c r="A16" s="588" t="s">
        <v>154</v>
      </c>
      <c r="B16" s="480">
        <v>-1693</v>
      </c>
      <c r="C16" s="741"/>
      <c r="D16" s="481">
        <v>-525</v>
      </c>
      <c r="E16" s="459">
        <v>-588</v>
      </c>
      <c r="F16" s="459">
        <v>-580</v>
      </c>
      <c r="G16" s="705"/>
      <c r="H16" s="458">
        <v>-2428</v>
      </c>
      <c r="I16" s="705"/>
      <c r="J16" s="459">
        <v>-674</v>
      </c>
      <c r="K16" s="459">
        <v>-549</v>
      </c>
      <c r="L16" s="459">
        <v>-586</v>
      </c>
      <c r="M16" s="459">
        <v>-619</v>
      </c>
      <c r="N16" s="236"/>
      <c r="O16" s="225"/>
    </row>
    <row r="17" spans="1:15" s="65" customFormat="1" ht="19.5" customHeight="1">
      <c r="A17" s="589" t="s">
        <v>155</v>
      </c>
      <c r="B17" s="481">
        <v>557</v>
      </c>
      <c r="C17" s="741"/>
      <c r="D17" s="481">
        <v>181</v>
      </c>
      <c r="E17" s="459">
        <v>189</v>
      </c>
      <c r="F17" s="459">
        <v>187</v>
      </c>
      <c r="G17" s="705"/>
      <c r="H17" s="459">
        <v>738</v>
      </c>
      <c r="I17" s="705"/>
      <c r="J17" s="459">
        <v>179</v>
      </c>
      <c r="K17" s="459">
        <v>183</v>
      </c>
      <c r="L17" s="459">
        <v>187</v>
      </c>
      <c r="M17" s="459">
        <v>189</v>
      </c>
      <c r="N17" s="236"/>
      <c r="O17" s="225"/>
    </row>
    <row r="18" spans="1:15" s="65" customFormat="1" ht="19.5" customHeight="1" thickBot="1">
      <c r="A18" s="590" t="s">
        <v>40</v>
      </c>
      <c r="B18" s="739">
        <v>-10050</v>
      </c>
      <c r="C18" s="741"/>
      <c r="D18" s="739">
        <v>-3390</v>
      </c>
      <c r="E18" s="740">
        <v>-3335</v>
      </c>
      <c r="F18" s="740">
        <v>-3325</v>
      </c>
      <c r="G18" s="705"/>
      <c r="H18" s="740">
        <v>-13933</v>
      </c>
      <c r="I18" s="705"/>
      <c r="J18" s="740">
        <v>-3821</v>
      </c>
      <c r="K18" s="740">
        <v>-3420</v>
      </c>
      <c r="L18" s="740">
        <v>-3356</v>
      </c>
      <c r="M18" s="740">
        <v>-3336</v>
      </c>
      <c r="N18" s="236"/>
      <c r="O18" s="225"/>
    </row>
    <row r="19" spans="1:15" s="65" customFormat="1" ht="19.5" customHeight="1">
      <c r="A19" s="239"/>
      <c r="B19" s="481"/>
      <c r="C19" s="741"/>
      <c r="D19" s="481"/>
      <c r="E19" s="459"/>
      <c r="F19" s="459"/>
      <c r="G19" s="705"/>
      <c r="H19" s="459"/>
      <c r="I19" s="705"/>
      <c r="J19" s="459"/>
      <c r="K19" s="459"/>
      <c r="L19" s="459"/>
      <c r="M19" s="459"/>
      <c r="N19" s="236"/>
      <c r="O19" s="225"/>
    </row>
    <row r="20" spans="1:15" s="64" customFormat="1" ht="19.5" customHeight="1">
      <c r="A20" s="587" t="s">
        <v>142</v>
      </c>
      <c r="B20" s="540"/>
      <c r="C20" s="742"/>
      <c r="D20" s="540"/>
      <c r="E20" s="539"/>
      <c r="F20" s="539"/>
      <c r="G20" s="734"/>
      <c r="H20" s="539"/>
      <c r="I20" s="734"/>
      <c r="J20" s="539"/>
      <c r="K20" s="539"/>
      <c r="L20" s="539"/>
      <c r="M20" s="539"/>
      <c r="N20" s="238"/>
      <c r="O20" s="235"/>
    </row>
    <row r="21" spans="1:15" s="65" customFormat="1" ht="19.5" customHeight="1">
      <c r="A21" s="588" t="s">
        <v>152</v>
      </c>
      <c r="B21" s="480">
        <v>2898</v>
      </c>
      <c r="C21" s="741"/>
      <c r="D21" s="480">
        <v>1013</v>
      </c>
      <c r="E21" s="459">
        <v>980</v>
      </c>
      <c r="F21" s="459">
        <v>905</v>
      </c>
      <c r="G21" s="705"/>
      <c r="H21" s="458">
        <v>3521</v>
      </c>
      <c r="I21" s="705"/>
      <c r="J21" s="459">
        <v>879</v>
      </c>
      <c r="K21" s="459">
        <v>939</v>
      </c>
      <c r="L21" s="459">
        <v>892</v>
      </c>
      <c r="M21" s="459">
        <v>811</v>
      </c>
      <c r="N21" s="240"/>
      <c r="O21" s="225"/>
    </row>
    <row r="22" spans="1:15" s="747" customFormat="1" ht="19.5" customHeight="1">
      <c r="A22" s="591" t="s">
        <v>157</v>
      </c>
      <c r="B22" s="727">
        <v>0.436</v>
      </c>
      <c r="C22" s="746"/>
      <c r="D22" s="727">
        <v>0.431</v>
      </c>
      <c r="E22" s="632">
        <v>0.448</v>
      </c>
      <c r="F22" s="632">
        <v>0.429</v>
      </c>
      <c r="G22" s="726"/>
      <c r="H22" s="632">
        <v>0.399</v>
      </c>
      <c r="I22" s="726"/>
      <c r="J22" s="632">
        <v>0.365</v>
      </c>
      <c r="K22" s="632">
        <v>0.414</v>
      </c>
      <c r="L22" s="632">
        <v>0.421</v>
      </c>
      <c r="M22" s="632">
        <v>0.401</v>
      </c>
      <c r="N22" s="748"/>
      <c r="O22" s="745"/>
    </row>
    <row r="23" spans="1:15" s="65" customFormat="1" ht="19.5" customHeight="1">
      <c r="A23" s="588" t="s">
        <v>153</v>
      </c>
      <c r="B23" s="480">
        <v>4055</v>
      </c>
      <c r="C23" s="741"/>
      <c r="D23" s="480">
        <v>1355</v>
      </c>
      <c r="E23" s="458">
        <v>1361</v>
      </c>
      <c r="F23" s="458">
        <v>1339</v>
      </c>
      <c r="G23" s="705"/>
      <c r="H23" s="458">
        <v>5321</v>
      </c>
      <c r="I23" s="705"/>
      <c r="J23" s="458">
        <v>1339</v>
      </c>
      <c r="K23" s="458">
        <v>1336</v>
      </c>
      <c r="L23" s="458">
        <v>1333</v>
      </c>
      <c r="M23" s="458">
        <v>1313</v>
      </c>
      <c r="N23" s="241"/>
      <c r="O23" s="225"/>
    </row>
    <row r="24" spans="1:15" s="747" customFormat="1" ht="19.5" customHeight="1">
      <c r="A24" s="591" t="s">
        <v>157</v>
      </c>
      <c r="B24" s="727">
        <v>0.44</v>
      </c>
      <c r="C24" s="746"/>
      <c r="D24" s="727">
        <v>0.442</v>
      </c>
      <c r="E24" s="632">
        <v>0.441</v>
      </c>
      <c r="F24" s="632">
        <v>0.437</v>
      </c>
      <c r="G24" s="726"/>
      <c r="H24" s="632">
        <v>0.434</v>
      </c>
      <c r="I24" s="726"/>
      <c r="J24" s="632">
        <v>0.427</v>
      </c>
      <c r="K24" s="632">
        <v>0.437</v>
      </c>
      <c r="L24" s="632">
        <v>0.435</v>
      </c>
      <c r="M24" s="632">
        <v>0.436</v>
      </c>
      <c r="N24" s="748"/>
      <c r="O24" s="745"/>
    </row>
    <row r="25" spans="1:15" s="65" customFormat="1" ht="19.5" customHeight="1">
      <c r="A25" s="588" t="s">
        <v>154</v>
      </c>
      <c r="B25" s="481">
        <v>645</v>
      </c>
      <c r="C25" s="741"/>
      <c r="D25" s="481">
        <v>226</v>
      </c>
      <c r="E25" s="459">
        <v>254</v>
      </c>
      <c r="F25" s="459">
        <v>165</v>
      </c>
      <c r="G25" s="705"/>
      <c r="H25" s="459">
        <v>693</v>
      </c>
      <c r="I25" s="705"/>
      <c r="J25" s="459">
        <v>176</v>
      </c>
      <c r="K25" s="459">
        <v>182</v>
      </c>
      <c r="L25" s="459">
        <v>205</v>
      </c>
      <c r="M25" s="459">
        <v>130</v>
      </c>
      <c r="N25" s="240"/>
      <c r="O25" s="225"/>
    </row>
    <row r="26" spans="1:15" s="747" customFormat="1" ht="19.5" customHeight="1">
      <c r="A26" s="591" t="s">
        <v>157</v>
      </c>
      <c r="B26" s="727">
        <v>0.276</v>
      </c>
      <c r="C26" s="746"/>
      <c r="D26" s="727">
        <v>0.301</v>
      </c>
      <c r="E26" s="632">
        <v>0.302</v>
      </c>
      <c r="F26" s="632">
        <v>0.221</v>
      </c>
      <c r="G26" s="726"/>
      <c r="H26" s="632">
        <v>0.222</v>
      </c>
      <c r="I26" s="726"/>
      <c r="J26" s="632">
        <v>0.207</v>
      </c>
      <c r="K26" s="632">
        <v>0.249</v>
      </c>
      <c r="L26" s="632">
        <v>0.259</v>
      </c>
      <c r="M26" s="632">
        <v>0.174</v>
      </c>
      <c r="N26" s="748"/>
      <c r="O26" s="745"/>
    </row>
    <row r="27" spans="1:15" s="65" customFormat="1" ht="19.5" customHeight="1" thickBot="1">
      <c r="A27" s="590" t="s">
        <v>40</v>
      </c>
      <c r="B27" s="739">
        <v>7598</v>
      </c>
      <c r="C27" s="741"/>
      <c r="D27" s="739">
        <v>2594</v>
      </c>
      <c r="E27" s="740">
        <v>2595</v>
      </c>
      <c r="F27" s="740">
        <v>2409</v>
      </c>
      <c r="G27" s="705"/>
      <c r="H27" s="740">
        <v>9535</v>
      </c>
      <c r="I27" s="705"/>
      <c r="J27" s="740">
        <v>2394</v>
      </c>
      <c r="K27" s="740">
        <v>2457</v>
      </c>
      <c r="L27" s="740">
        <v>2430</v>
      </c>
      <c r="M27" s="740">
        <v>2254</v>
      </c>
      <c r="N27" s="240"/>
      <c r="O27" s="225"/>
    </row>
    <row r="28" spans="1:15" s="747" customFormat="1" ht="19.5" customHeight="1">
      <c r="A28" s="591" t="s">
        <v>157</v>
      </c>
      <c r="B28" s="727">
        <v>0.431</v>
      </c>
      <c r="C28" s="746"/>
      <c r="D28" s="727">
        <v>0.433</v>
      </c>
      <c r="E28" s="632">
        <v>0.438</v>
      </c>
      <c r="F28" s="632">
        <v>0.42</v>
      </c>
      <c r="G28" s="726"/>
      <c r="H28" s="632">
        <v>0.406</v>
      </c>
      <c r="I28" s="726"/>
      <c r="J28" s="632">
        <v>0.385</v>
      </c>
      <c r="K28" s="632">
        <v>0.418</v>
      </c>
      <c r="L28" s="632">
        <v>0.42</v>
      </c>
      <c r="M28" s="632">
        <v>0.403</v>
      </c>
      <c r="N28" s="748"/>
      <c r="O28" s="745"/>
    </row>
    <row r="29" spans="1:15" s="65" customFormat="1" ht="19.5" customHeight="1">
      <c r="A29" s="243"/>
      <c r="B29" s="481"/>
      <c r="C29" s="741"/>
      <c r="D29" s="481"/>
      <c r="E29" s="459"/>
      <c r="F29" s="459"/>
      <c r="G29" s="705"/>
      <c r="H29" s="459"/>
      <c r="I29" s="705"/>
      <c r="J29" s="459"/>
      <c r="K29" s="459"/>
      <c r="L29" s="459"/>
      <c r="M29" s="459"/>
      <c r="N29" s="236"/>
      <c r="O29" s="225"/>
    </row>
    <row r="30" spans="1:15" s="875" customFormat="1" ht="19.5" customHeight="1">
      <c r="A30" s="592" t="s">
        <v>159</v>
      </c>
      <c r="B30" s="871"/>
      <c r="C30" s="872"/>
      <c r="D30" s="871"/>
      <c r="E30" s="873"/>
      <c r="F30" s="873"/>
      <c r="G30" s="874"/>
      <c r="H30" s="873"/>
      <c r="I30" s="874"/>
      <c r="J30" s="873"/>
      <c r="K30" s="873"/>
      <c r="L30" s="873"/>
      <c r="M30" s="873"/>
      <c r="N30" s="870"/>
      <c r="O30" s="870"/>
    </row>
    <row r="31" spans="1:15" s="881" customFormat="1" ht="19.5" customHeight="1">
      <c r="A31" s="893" t="s">
        <v>152</v>
      </c>
      <c r="B31" s="877">
        <v>486</v>
      </c>
      <c r="C31" s="878"/>
      <c r="D31" s="877">
        <v>167</v>
      </c>
      <c r="E31" s="879">
        <v>168</v>
      </c>
      <c r="F31" s="879">
        <v>151</v>
      </c>
      <c r="G31" s="880"/>
      <c r="H31" s="879">
        <v>664</v>
      </c>
      <c r="I31" s="880"/>
      <c r="J31" s="879">
        <v>133</v>
      </c>
      <c r="K31" s="879">
        <v>183</v>
      </c>
      <c r="L31" s="879">
        <v>181</v>
      </c>
      <c r="M31" s="879">
        <v>167</v>
      </c>
      <c r="N31" s="876"/>
      <c r="O31" s="876"/>
    </row>
    <row r="32" spans="1:15" s="887" customFormat="1" ht="19.5" customHeight="1">
      <c r="A32" s="895" t="s">
        <v>162</v>
      </c>
      <c r="B32" s="883">
        <v>0.07309369830049632</v>
      </c>
      <c r="C32" s="884"/>
      <c r="D32" s="883">
        <v>0.07112436115843271</v>
      </c>
      <c r="E32" s="885">
        <v>0.0767473732297853</v>
      </c>
      <c r="F32" s="885">
        <v>0.07149621212121213</v>
      </c>
      <c r="G32" s="886"/>
      <c r="H32" s="885">
        <v>0.07530052166024041</v>
      </c>
      <c r="I32" s="886"/>
      <c r="J32" s="885">
        <v>0.05525550477773162</v>
      </c>
      <c r="K32" s="885">
        <v>0.08065226972234464</v>
      </c>
      <c r="L32" s="885">
        <v>0.08533710513908534</v>
      </c>
      <c r="M32" s="885">
        <v>0.082632360217714</v>
      </c>
      <c r="N32" s="882"/>
      <c r="O32" s="882"/>
    </row>
    <row r="33" spans="1:15" s="881" customFormat="1" ht="19.5" customHeight="1">
      <c r="A33" s="894" t="s">
        <v>153</v>
      </c>
      <c r="B33" s="888">
        <v>2278</v>
      </c>
      <c r="C33" s="878"/>
      <c r="D33" s="877">
        <v>824</v>
      </c>
      <c r="E33" s="879">
        <v>780</v>
      </c>
      <c r="F33" s="879">
        <v>674</v>
      </c>
      <c r="G33" s="880"/>
      <c r="H33" s="889">
        <v>3193</v>
      </c>
      <c r="I33" s="880"/>
      <c r="J33" s="879">
        <v>809</v>
      </c>
      <c r="K33" s="879">
        <v>797</v>
      </c>
      <c r="L33" s="879">
        <v>843</v>
      </c>
      <c r="M33" s="879">
        <v>744</v>
      </c>
      <c r="N33" s="876"/>
      <c r="O33" s="876"/>
    </row>
    <row r="34" spans="1:15" s="887" customFormat="1" ht="19.5" customHeight="1">
      <c r="A34" s="895" t="s">
        <v>162</v>
      </c>
      <c r="B34" s="883">
        <v>0.24712518984595358</v>
      </c>
      <c r="C34" s="884"/>
      <c r="D34" s="883">
        <v>0.26875407697325504</v>
      </c>
      <c r="E34" s="885">
        <v>0.25259067357512954</v>
      </c>
      <c r="F34" s="885">
        <v>0.21997389033942558</v>
      </c>
      <c r="G34" s="886"/>
      <c r="H34" s="885">
        <v>0.260291839895655</v>
      </c>
      <c r="I34" s="886"/>
      <c r="J34" s="885">
        <v>0.2578897035384125</v>
      </c>
      <c r="K34" s="885">
        <v>0.2604575163398693</v>
      </c>
      <c r="L34" s="885">
        <v>0.2754001960143744</v>
      </c>
      <c r="M34" s="885">
        <v>0.2472582253240279</v>
      </c>
      <c r="N34" s="882"/>
      <c r="O34" s="882"/>
    </row>
    <row r="35" spans="1:15" s="881" customFormat="1" ht="21" customHeight="1">
      <c r="A35" s="894" t="s">
        <v>154</v>
      </c>
      <c r="B35" s="877">
        <v>71</v>
      </c>
      <c r="C35" s="878"/>
      <c r="D35" s="877">
        <v>22</v>
      </c>
      <c r="E35" s="879">
        <v>24</v>
      </c>
      <c r="F35" s="879">
        <v>25</v>
      </c>
      <c r="G35" s="880"/>
      <c r="H35" s="879">
        <v>114</v>
      </c>
      <c r="I35" s="880"/>
      <c r="J35" s="879">
        <v>32</v>
      </c>
      <c r="K35" s="879">
        <v>30</v>
      </c>
      <c r="L35" s="879">
        <v>32</v>
      </c>
      <c r="M35" s="879">
        <v>20</v>
      </c>
      <c r="N35" s="876"/>
      <c r="O35" s="876"/>
    </row>
    <row r="36" spans="1:15" s="887" customFormat="1" ht="19.5" customHeight="1">
      <c r="A36" s="895" t="s">
        <v>162</v>
      </c>
      <c r="B36" s="883">
        <v>0.030367835757057315</v>
      </c>
      <c r="C36" s="884"/>
      <c r="D36" s="883">
        <v>0.02929427430093209</v>
      </c>
      <c r="E36" s="885">
        <v>0.028503562945368172</v>
      </c>
      <c r="F36" s="885">
        <v>0.03355704697986577</v>
      </c>
      <c r="G36" s="886"/>
      <c r="H36" s="885">
        <v>0.036526754245434154</v>
      </c>
      <c r="I36" s="886"/>
      <c r="J36" s="885">
        <v>0.03764705882352941</v>
      </c>
      <c r="K36" s="885">
        <v>0.04103967168262654</v>
      </c>
      <c r="L36" s="885">
        <v>0.040455120101137804</v>
      </c>
      <c r="M36" s="885">
        <v>0.0267022696929239</v>
      </c>
      <c r="N36" s="882"/>
      <c r="O36" s="882"/>
    </row>
    <row r="37" spans="1:15" s="881" customFormat="1" ht="19.5" customHeight="1" thickBot="1">
      <c r="A37" s="894" t="s">
        <v>0</v>
      </c>
      <c r="B37" s="890">
        <v>2835</v>
      </c>
      <c r="C37" s="878"/>
      <c r="D37" s="890">
        <v>1013</v>
      </c>
      <c r="E37" s="891">
        <v>972</v>
      </c>
      <c r="F37" s="891">
        <v>850</v>
      </c>
      <c r="G37" s="880"/>
      <c r="H37" s="892">
        <v>3971</v>
      </c>
      <c r="I37" s="880"/>
      <c r="J37" s="891">
        <v>974</v>
      </c>
      <c r="K37" s="892">
        <v>1010</v>
      </c>
      <c r="L37" s="892">
        <v>1056</v>
      </c>
      <c r="M37" s="891">
        <v>931</v>
      </c>
      <c r="N37" s="876"/>
      <c r="O37" s="876"/>
    </row>
    <row r="38" spans="1:15" s="887" customFormat="1" ht="19.5" customHeight="1">
      <c r="A38" s="895" t="s">
        <v>162</v>
      </c>
      <c r="B38" s="883">
        <v>0.16064143245693563</v>
      </c>
      <c r="C38" s="884"/>
      <c r="D38" s="883">
        <v>0.16928475935828877</v>
      </c>
      <c r="E38" s="885">
        <v>0.1639123102866779</v>
      </c>
      <c r="F38" s="885">
        <v>0.14823857690966166</v>
      </c>
      <c r="G38" s="886"/>
      <c r="H38" s="885">
        <v>0.1692091358445543</v>
      </c>
      <c r="I38" s="886"/>
      <c r="J38" s="885">
        <v>0.15671761866452133</v>
      </c>
      <c r="K38" s="885">
        <v>0.171856389314276</v>
      </c>
      <c r="L38" s="885">
        <v>0.18250950570342206</v>
      </c>
      <c r="M38" s="885">
        <v>0.1665474060822898</v>
      </c>
      <c r="N38" s="882"/>
      <c r="O38" s="882"/>
    </row>
    <row r="39" spans="1:15" s="65" customFormat="1" ht="19.5" customHeight="1">
      <c r="A39" s="242"/>
      <c r="B39" s="244"/>
      <c r="C39" s="244"/>
      <c r="D39" s="244"/>
      <c r="E39" s="245"/>
      <c r="F39" s="244"/>
      <c r="G39" s="242"/>
      <c r="H39" s="245"/>
      <c r="I39" s="242"/>
      <c r="J39" s="245"/>
      <c r="K39" s="245"/>
      <c r="L39" s="245"/>
      <c r="M39" s="245"/>
      <c r="N39" s="225"/>
      <c r="O39" s="225"/>
    </row>
    <row r="40" spans="1:15" s="65" customFormat="1" ht="19.5" customHeight="1">
      <c r="A40" s="242"/>
      <c r="B40" s="246"/>
      <c r="C40" s="244"/>
      <c r="D40" s="244"/>
      <c r="E40" s="245"/>
      <c r="F40" s="244"/>
      <c r="G40" s="242"/>
      <c r="H40" s="245"/>
      <c r="I40" s="242"/>
      <c r="J40" s="245"/>
      <c r="K40" s="245"/>
      <c r="L40" s="245"/>
      <c r="M40" s="245"/>
      <c r="N40" s="225"/>
      <c r="O40" s="225"/>
    </row>
    <row r="41" spans="1:15" s="65" customFormat="1" ht="19.5" customHeight="1">
      <c r="A41" s="242"/>
      <c r="B41" s="244"/>
      <c r="C41" s="244"/>
      <c r="D41" s="244"/>
      <c r="E41" s="245"/>
      <c r="F41" s="244"/>
      <c r="G41" s="242"/>
      <c r="H41" s="245"/>
      <c r="I41" s="242"/>
      <c r="J41" s="245"/>
      <c r="K41" s="245"/>
      <c r="L41" s="245"/>
      <c r="M41" s="245"/>
      <c r="N41" s="225"/>
      <c r="O41" s="225"/>
    </row>
    <row r="42" spans="1:15" s="65" customFormat="1" ht="19.5" customHeight="1">
      <c r="A42" s="242"/>
      <c r="B42" s="244"/>
      <c r="C42" s="244"/>
      <c r="D42" s="244"/>
      <c r="E42" s="245"/>
      <c r="F42" s="244"/>
      <c r="G42" s="242"/>
      <c r="H42" s="245"/>
      <c r="I42" s="242"/>
      <c r="J42" s="245"/>
      <c r="K42" s="245"/>
      <c r="L42" s="245"/>
      <c r="M42" s="245"/>
      <c r="N42" s="225"/>
      <c r="O42" s="225"/>
    </row>
    <row r="43" spans="1:15" s="65" customFormat="1" ht="19.5" customHeight="1">
      <c r="A43" s="242"/>
      <c r="B43" s="244"/>
      <c r="C43" s="244"/>
      <c r="D43" s="244"/>
      <c r="E43" s="245"/>
      <c r="F43" s="244"/>
      <c r="G43" s="242"/>
      <c r="H43" s="245"/>
      <c r="I43" s="242"/>
      <c r="J43" s="245"/>
      <c r="K43" s="245"/>
      <c r="L43" s="245"/>
      <c r="M43" s="245"/>
      <c r="N43" s="225"/>
      <c r="O43" s="225"/>
    </row>
    <row r="44" spans="1:15" s="65" customFormat="1" ht="16.5">
      <c r="A44" s="225"/>
      <c r="B44" s="509"/>
      <c r="C44" s="510"/>
      <c r="D44" s="509"/>
      <c r="E44" s="225"/>
      <c r="F44" s="225"/>
      <c r="G44" s="247"/>
      <c r="H44" s="225"/>
      <c r="I44" s="247"/>
      <c r="J44" s="225"/>
      <c r="K44" s="225"/>
      <c r="L44" s="225"/>
      <c r="M44" s="225"/>
      <c r="N44" s="225"/>
      <c r="O44" s="225"/>
    </row>
  </sheetData>
  <sheetProtection/>
  <printOptions horizontalCentered="1"/>
  <pageMargins left="0.5118110236220472" right="0.5118110236220472" top="0.5118110236220472" bottom="0.5118110236220472" header="0.5118110236220472" footer="0.5118110236220472"/>
  <pageSetup fitToHeight="1" fitToWidth="1" horizontalDpi="600" verticalDpi="600" orientation="landscape" scale="59" r:id="rId2"/>
  <headerFooter>
    <oddFooter>&amp;R&amp;13BCE Information financière supplémentaire – Troisième trimestre de 2019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5" tint="0.39998000860214233"/>
    <pageSetUpPr fitToPage="1"/>
  </sheetPr>
  <dimension ref="A1:L44"/>
  <sheetViews>
    <sheetView showGridLines="0" view="pageBreakPreview" zoomScaleNormal="70" zoomScaleSheetLayoutView="100" zoomScalePageLayoutView="0" workbookViewId="0" topLeftCell="A1">
      <selection activeCell="A1" sqref="A1"/>
    </sheetView>
  </sheetViews>
  <sheetFormatPr defaultColWidth="11.421875" defaultRowHeight="12.75"/>
  <cols>
    <col min="1" max="1" width="109.00390625" style="137" customWidth="1"/>
    <col min="2" max="2" width="16.7109375" style="133" customWidth="1"/>
    <col min="3" max="3" width="1.7109375" style="133" customWidth="1"/>
    <col min="4" max="4" width="16.140625" style="133" bestFit="1" customWidth="1"/>
    <col min="5" max="5" width="1.7109375" style="134" customWidth="1"/>
    <col min="6" max="6" width="15.57421875" style="133" customWidth="1"/>
    <col min="7" max="7" width="1.7109375" style="134" customWidth="1"/>
    <col min="8" max="8" width="16.140625" style="133" bestFit="1" customWidth="1"/>
    <col min="9" max="9" width="1.7109375" style="133" customWidth="1"/>
    <col min="10" max="10" width="16.140625" style="137" bestFit="1" customWidth="1"/>
    <col min="11" max="11" width="1.7109375" style="134" customWidth="1"/>
    <col min="12" max="12" width="15.57421875" style="137" customWidth="1"/>
    <col min="13" max="16384" width="9.140625" style="137" customWidth="1"/>
  </cols>
  <sheetData>
    <row r="1" spans="1:12" ht="23.25">
      <c r="A1" s="132"/>
      <c r="B1" s="84"/>
      <c r="C1" s="84"/>
      <c r="G1" s="146"/>
      <c r="H1" s="84"/>
      <c r="I1" s="142"/>
      <c r="J1" s="86"/>
      <c r="K1" s="146"/>
      <c r="L1" s="170" t="s">
        <v>101</v>
      </c>
    </row>
    <row r="2" spans="1:12" ht="21.75" customHeight="1">
      <c r="A2" s="132"/>
      <c r="B2" s="171"/>
      <c r="C2" s="142"/>
      <c r="D2" s="142"/>
      <c r="E2" s="140"/>
      <c r="F2" s="142"/>
      <c r="G2" s="140"/>
      <c r="H2" s="171"/>
      <c r="I2" s="142"/>
      <c r="J2" s="168"/>
      <c r="K2" s="167"/>
      <c r="L2" s="135"/>
    </row>
    <row r="3" spans="1:12" ht="15.75" customHeight="1" thickBot="1">
      <c r="A3" s="132"/>
      <c r="B3" s="171"/>
      <c r="C3" s="142"/>
      <c r="D3" s="142"/>
      <c r="E3" s="140"/>
      <c r="F3" s="142"/>
      <c r="G3" s="140"/>
      <c r="H3" s="171"/>
      <c r="I3" s="142"/>
      <c r="J3" s="168"/>
      <c r="K3" s="167"/>
      <c r="L3" s="181"/>
    </row>
    <row r="4" spans="1:12" ht="34.5" customHeight="1" thickTop="1">
      <c r="A4" s="84"/>
      <c r="B4" s="97" t="s">
        <v>77</v>
      </c>
      <c r="C4" s="98"/>
      <c r="D4" s="99" t="s">
        <v>77</v>
      </c>
      <c r="E4" s="153"/>
      <c r="F4" s="101" t="s">
        <v>43</v>
      </c>
      <c r="G4" s="250"/>
      <c r="H4" s="102" t="s">
        <v>46</v>
      </c>
      <c r="I4" s="98"/>
      <c r="J4" s="101" t="s">
        <v>46</v>
      </c>
      <c r="K4" s="153"/>
      <c r="L4" s="101" t="s">
        <v>43</v>
      </c>
    </row>
    <row r="5" spans="1:12" ht="18" customHeight="1" thickBot="1">
      <c r="A5" s="251" t="s">
        <v>67</v>
      </c>
      <c r="B5" s="77" t="s">
        <v>47</v>
      </c>
      <c r="C5" s="100"/>
      <c r="D5" s="87" t="s">
        <v>48</v>
      </c>
      <c r="E5" s="76"/>
      <c r="F5" s="87" t="s">
        <v>45</v>
      </c>
      <c r="G5" s="250"/>
      <c r="H5" s="85" t="s">
        <v>47</v>
      </c>
      <c r="I5" s="100"/>
      <c r="J5" s="87" t="s">
        <v>48</v>
      </c>
      <c r="K5" s="76"/>
      <c r="L5" s="87" t="s">
        <v>45</v>
      </c>
    </row>
    <row r="6" spans="1:12" s="255" customFormat="1" ht="18" customHeight="1">
      <c r="A6" s="593" t="s">
        <v>152</v>
      </c>
      <c r="B6" s="506"/>
      <c r="C6" s="252"/>
      <c r="D6" s="253" t="s">
        <v>7</v>
      </c>
      <c r="E6" s="254"/>
      <c r="F6" s="254"/>
      <c r="G6" s="765"/>
      <c r="H6" s="506"/>
      <c r="I6" s="252"/>
      <c r="J6" s="253" t="s">
        <v>7</v>
      </c>
      <c r="K6" s="254"/>
      <c r="L6" s="254"/>
    </row>
    <row r="7" spans="1:12" ht="18" customHeight="1">
      <c r="A7" s="594" t="s">
        <v>105</v>
      </c>
      <c r="B7" s="256"/>
      <c r="C7" s="257"/>
      <c r="D7" s="258"/>
      <c r="E7" s="153"/>
      <c r="F7" s="152"/>
      <c r="G7" s="317"/>
      <c r="H7" s="256"/>
      <c r="I7" s="257"/>
      <c r="J7" s="258"/>
      <c r="K7" s="153"/>
      <c r="L7" s="152"/>
    </row>
    <row r="8" spans="1:12" ht="18" customHeight="1">
      <c r="A8" s="595" t="s">
        <v>163</v>
      </c>
      <c r="B8" s="483">
        <v>1660</v>
      </c>
      <c r="C8" s="459"/>
      <c r="D8" s="458">
        <v>1620</v>
      </c>
      <c r="E8" s="705"/>
      <c r="F8" s="469">
        <v>0.024691358024691357</v>
      </c>
      <c r="G8" s="721"/>
      <c r="H8" s="483">
        <v>4820</v>
      </c>
      <c r="I8" s="459"/>
      <c r="J8" s="458">
        <v>4688</v>
      </c>
      <c r="K8" s="705"/>
      <c r="L8" s="469">
        <v>0.028156996587030716</v>
      </c>
    </row>
    <row r="9" spans="1:12" ht="18" customHeight="1">
      <c r="A9" s="595" t="s">
        <v>164</v>
      </c>
      <c r="B9" s="482">
        <v>13</v>
      </c>
      <c r="C9" s="459"/>
      <c r="D9" s="459">
        <v>12</v>
      </c>
      <c r="E9" s="705"/>
      <c r="F9" s="469">
        <v>0.08333333333333333</v>
      </c>
      <c r="G9" s="721"/>
      <c r="H9" s="482">
        <v>37</v>
      </c>
      <c r="I9" s="459"/>
      <c r="J9" s="459">
        <v>36</v>
      </c>
      <c r="K9" s="705"/>
      <c r="L9" s="469">
        <v>0.027777777777777776</v>
      </c>
    </row>
    <row r="10" spans="1:12" s="255" customFormat="1" ht="18" customHeight="1">
      <c r="A10" s="596" t="s">
        <v>165</v>
      </c>
      <c r="B10" s="756">
        <v>1673</v>
      </c>
      <c r="C10" s="757"/>
      <c r="D10" s="758">
        <v>1632</v>
      </c>
      <c r="E10" s="734"/>
      <c r="F10" s="759">
        <v>0.025122549019607844</v>
      </c>
      <c r="G10" s="735"/>
      <c r="H10" s="756">
        <v>4857</v>
      </c>
      <c r="I10" s="757"/>
      <c r="J10" s="758">
        <v>4724</v>
      </c>
      <c r="K10" s="734"/>
      <c r="L10" s="759">
        <v>0.0281541066892464</v>
      </c>
    </row>
    <row r="11" spans="1:12" ht="18" customHeight="1">
      <c r="A11" s="595" t="s">
        <v>166</v>
      </c>
      <c r="B11" s="482">
        <v>675</v>
      </c>
      <c r="C11" s="459"/>
      <c r="D11" s="459">
        <v>636</v>
      </c>
      <c r="E11" s="705"/>
      <c r="F11" s="469">
        <v>0.06132075471698113</v>
      </c>
      <c r="G11" s="721"/>
      <c r="H11" s="483">
        <v>1789</v>
      </c>
      <c r="I11" s="459"/>
      <c r="J11" s="458">
        <v>1683</v>
      </c>
      <c r="K11" s="705"/>
      <c r="L11" s="469">
        <v>0.0629827688651218</v>
      </c>
    </row>
    <row r="12" spans="1:12" ht="18" customHeight="1">
      <c r="A12" s="595" t="s">
        <v>167</v>
      </c>
      <c r="B12" s="482">
        <v>0</v>
      </c>
      <c r="C12" s="459"/>
      <c r="D12" s="459">
        <v>1</v>
      </c>
      <c r="E12" s="705"/>
      <c r="F12" s="469">
        <v>-1</v>
      </c>
      <c r="G12" s="721"/>
      <c r="H12" s="482">
        <v>3</v>
      </c>
      <c r="I12" s="459"/>
      <c r="J12" s="459">
        <v>4</v>
      </c>
      <c r="K12" s="705"/>
      <c r="L12" s="469">
        <v>-0.25</v>
      </c>
    </row>
    <row r="13" spans="1:12" s="255" customFormat="1" ht="18" customHeight="1">
      <c r="A13" s="596" t="s">
        <v>168</v>
      </c>
      <c r="B13" s="760">
        <v>675</v>
      </c>
      <c r="C13" s="757"/>
      <c r="D13" s="757">
        <v>637</v>
      </c>
      <c r="E13" s="734"/>
      <c r="F13" s="759">
        <v>0.059654631083202514</v>
      </c>
      <c r="G13" s="735"/>
      <c r="H13" s="756">
        <v>1792</v>
      </c>
      <c r="I13" s="757"/>
      <c r="J13" s="758">
        <v>1687</v>
      </c>
      <c r="K13" s="734"/>
      <c r="L13" s="759">
        <v>0.06224066390041494</v>
      </c>
    </row>
    <row r="14" spans="1:12" ht="18" customHeight="1">
      <c r="A14" s="560" t="s">
        <v>169</v>
      </c>
      <c r="B14" s="483">
        <v>2335</v>
      </c>
      <c r="C14" s="459"/>
      <c r="D14" s="458">
        <v>2256</v>
      </c>
      <c r="E14" s="705"/>
      <c r="F14" s="469">
        <v>0.0350177304964539</v>
      </c>
      <c r="G14" s="721"/>
      <c r="H14" s="483">
        <v>6609</v>
      </c>
      <c r="I14" s="459"/>
      <c r="J14" s="458">
        <v>6371</v>
      </c>
      <c r="K14" s="705"/>
      <c r="L14" s="469">
        <v>0.037356772877099355</v>
      </c>
    </row>
    <row r="15" spans="1:12" s="255" customFormat="1" ht="18" customHeight="1">
      <c r="A15" s="596" t="s">
        <v>108</v>
      </c>
      <c r="B15" s="541">
        <v>2348</v>
      </c>
      <c r="C15" s="539"/>
      <c r="D15" s="542">
        <v>2269</v>
      </c>
      <c r="E15" s="734"/>
      <c r="F15" s="543">
        <v>0.03481710004407228</v>
      </c>
      <c r="G15" s="735"/>
      <c r="H15" s="541">
        <v>6649</v>
      </c>
      <c r="I15" s="539"/>
      <c r="J15" s="542">
        <v>6411</v>
      </c>
      <c r="K15" s="734"/>
      <c r="L15" s="543">
        <v>0.03712369365153642</v>
      </c>
    </row>
    <row r="16" spans="1:12" ht="18" customHeight="1">
      <c r="A16" s="561" t="s">
        <v>156</v>
      </c>
      <c r="B16" s="483">
        <v>-1335</v>
      </c>
      <c r="C16" s="459"/>
      <c r="D16" s="458">
        <v>-1330</v>
      </c>
      <c r="E16" s="705"/>
      <c r="F16" s="469">
        <v>-0.0037593984962406013</v>
      </c>
      <c r="G16" s="721"/>
      <c r="H16" s="483">
        <v>-3751</v>
      </c>
      <c r="I16" s="459"/>
      <c r="J16" s="458">
        <v>-3769</v>
      </c>
      <c r="K16" s="705"/>
      <c r="L16" s="469">
        <v>0.004775802600159193</v>
      </c>
    </row>
    <row r="17" spans="1:12" ht="18" customHeight="1">
      <c r="A17" s="560" t="s">
        <v>142</v>
      </c>
      <c r="B17" s="761">
        <v>1013</v>
      </c>
      <c r="C17" s="762"/>
      <c r="D17" s="762">
        <v>939</v>
      </c>
      <c r="E17" s="705"/>
      <c r="F17" s="763">
        <v>0.07880724174653887</v>
      </c>
      <c r="G17" s="721"/>
      <c r="H17" s="761">
        <v>2898</v>
      </c>
      <c r="I17" s="762"/>
      <c r="J17" s="764">
        <v>2642</v>
      </c>
      <c r="K17" s="705"/>
      <c r="L17" s="763">
        <v>0.09689629068887207</v>
      </c>
    </row>
    <row r="18" spans="1:12" s="260" customFormat="1" ht="18" customHeight="1">
      <c r="A18" s="597" t="s">
        <v>170</v>
      </c>
      <c r="B18" s="631">
        <v>0.4314310051107325</v>
      </c>
      <c r="C18" s="632"/>
      <c r="D18" s="632">
        <v>0.4138386954605553</v>
      </c>
      <c r="E18" s="726"/>
      <c r="F18" s="698">
        <v>1.7000000000000015</v>
      </c>
      <c r="G18" s="722"/>
      <c r="H18" s="631">
        <v>0.4358550157918484</v>
      </c>
      <c r="I18" s="632"/>
      <c r="J18" s="632">
        <v>0.412</v>
      </c>
      <c r="K18" s="726"/>
      <c r="L18" s="736">
        <v>2.38550157918484</v>
      </c>
    </row>
    <row r="19" spans="1:12" ht="19.5" customHeight="1">
      <c r="A19" s="561" t="s">
        <v>159</v>
      </c>
      <c r="B19" s="482">
        <v>167</v>
      </c>
      <c r="C19" s="459"/>
      <c r="D19" s="459">
        <v>183</v>
      </c>
      <c r="E19" s="705"/>
      <c r="F19" s="469">
        <v>0.08743169398907104</v>
      </c>
      <c r="G19" s="721"/>
      <c r="H19" s="482">
        <v>486</v>
      </c>
      <c r="I19" s="459"/>
      <c r="J19" s="459">
        <v>531</v>
      </c>
      <c r="K19" s="705"/>
      <c r="L19" s="469">
        <v>0.0847457627118644</v>
      </c>
    </row>
    <row r="20" spans="1:12" s="901" customFormat="1" ht="19.5" customHeight="1">
      <c r="A20" s="896" t="s">
        <v>161</v>
      </c>
      <c r="B20" s="897">
        <v>0.07112436115843271</v>
      </c>
      <c r="C20" s="898"/>
      <c r="D20" s="898">
        <v>0.08065226972234464</v>
      </c>
      <c r="E20" s="886"/>
      <c r="F20" s="899">
        <v>0.9527908563911933</v>
      </c>
      <c r="G20" s="900"/>
      <c r="H20" s="897">
        <v>0.07309369830049632</v>
      </c>
      <c r="I20" s="898"/>
      <c r="J20" s="898">
        <v>0.083</v>
      </c>
      <c r="K20" s="886"/>
      <c r="L20" s="899">
        <v>0.9906301699503683</v>
      </c>
    </row>
    <row r="21" spans="1:12" ht="20.25" customHeight="1">
      <c r="A21" s="564" t="s">
        <v>171</v>
      </c>
      <c r="B21" s="483">
        <v>593547</v>
      </c>
      <c r="C21" s="459"/>
      <c r="D21" s="458">
        <v>535647</v>
      </c>
      <c r="E21" s="705"/>
      <c r="F21" s="469">
        <v>0.10809357655321508</v>
      </c>
      <c r="G21" s="721"/>
      <c r="H21" s="500">
        <v>1521498</v>
      </c>
      <c r="I21" s="459"/>
      <c r="J21" s="471">
        <v>1408589</v>
      </c>
      <c r="K21" s="705"/>
      <c r="L21" s="469">
        <v>0.08015751933317668</v>
      </c>
    </row>
    <row r="22" spans="1:12" s="261" customFormat="1" ht="20.25" customHeight="1">
      <c r="A22" s="595" t="s">
        <v>172</v>
      </c>
      <c r="B22" s="483">
        <v>417966</v>
      </c>
      <c r="C22" s="459"/>
      <c r="D22" s="458">
        <v>426719</v>
      </c>
      <c r="E22" s="705"/>
      <c r="F22" s="469">
        <v>-0.020512327784795146</v>
      </c>
      <c r="G22" s="721"/>
      <c r="H22" s="500">
        <v>1113618</v>
      </c>
      <c r="I22" s="459"/>
      <c r="J22" s="471">
        <v>1168174</v>
      </c>
      <c r="K22" s="705"/>
      <c r="L22" s="469">
        <v>-0.04670194679902138</v>
      </c>
    </row>
    <row r="23" spans="1:12" s="261" customFormat="1" ht="20.25" customHeight="1">
      <c r="A23" s="598" t="s">
        <v>173</v>
      </c>
      <c r="B23" s="713">
        <v>175581</v>
      </c>
      <c r="C23" s="687"/>
      <c r="D23" s="704">
        <v>108928</v>
      </c>
      <c r="E23" s="705"/>
      <c r="F23" s="712">
        <v>0.6118996034077556</v>
      </c>
      <c r="G23" s="721"/>
      <c r="H23" s="713">
        <v>407880</v>
      </c>
      <c r="I23" s="687"/>
      <c r="J23" s="704">
        <v>240415</v>
      </c>
      <c r="K23" s="705"/>
      <c r="L23" s="712">
        <v>0.6965663540128528</v>
      </c>
    </row>
    <row r="24" spans="1:12" ht="17.25" customHeight="1">
      <c r="A24" s="564" t="s">
        <v>174</v>
      </c>
      <c r="B24" s="483">
        <v>204067</v>
      </c>
      <c r="C24" s="459"/>
      <c r="D24" s="458">
        <v>177834</v>
      </c>
      <c r="E24" s="705"/>
      <c r="F24" s="469">
        <v>0.14751397370581554</v>
      </c>
      <c r="G24" s="721"/>
      <c r="H24" s="483">
        <v>391827</v>
      </c>
      <c r="I24" s="459"/>
      <c r="J24" s="458">
        <v>336697</v>
      </c>
      <c r="K24" s="705"/>
      <c r="L24" s="469">
        <v>0.16373772264083136</v>
      </c>
    </row>
    <row r="25" spans="1:12" s="261" customFormat="1" ht="21" customHeight="1">
      <c r="A25" s="595" t="s">
        <v>172</v>
      </c>
      <c r="B25" s="483">
        <v>127172</v>
      </c>
      <c r="C25" s="459"/>
      <c r="D25" s="458">
        <v>135323</v>
      </c>
      <c r="E25" s="705"/>
      <c r="F25" s="469">
        <v>-0.06023366316147292</v>
      </c>
      <c r="G25" s="721"/>
      <c r="H25" s="483">
        <v>280356</v>
      </c>
      <c r="I25" s="459"/>
      <c r="J25" s="458">
        <v>325902</v>
      </c>
      <c r="K25" s="705"/>
      <c r="L25" s="469">
        <v>-0.13975366828064878</v>
      </c>
    </row>
    <row r="26" spans="1:12" s="261" customFormat="1" ht="21" customHeight="1">
      <c r="A26" s="598" t="s">
        <v>173</v>
      </c>
      <c r="B26" s="713">
        <v>76895</v>
      </c>
      <c r="C26" s="687"/>
      <c r="D26" s="704">
        <v>42511</v>
      </c>
      <c r="E26" s="705"/>
      <c r="F26" s="712">
        <v>0.8088259509303475</v>
      </c>
      <c r="G26" s="721"/>
      <c r="H26" s="713">
        <v>111471</v>
      </c>
      <c r="I26" s="687"/>
      <c r="J26" s="704">
        <v>10795</v>
      </c>
      <c r="K26" s="705"/>
      <c r="L26" s="712">
        <v>9.32616952292728</v>
      </c>
    </row>
    <row r="27" spans="1:12" ht="20.25" customHeight="1">
      <c r="A27" s="564" t="s">
        <v>175</v>
      </c>
      <c r="B27" s="500">
        <v>9834380</v>
      </c>
      <c r="C27" s="459"/>
      <c r="D27" s="471">
        <v>9487368</v>
      </c>
      <c r="E27" s="705"/>
      <c r="F27" s="469">
        <v>0.03657621376128764</v>
      </c>
      <c r="G27" s="721"/>
      <c r="H27" s="500">
        <v>9834380</v>
      </c>
      <c r="I27" s="459"/>
      <c r="J27" s="471">
        <v>9487368</v>
      </c>
      <c r="K27" s="705"/>
      <c r="L27" s="469">
        <v>0.03657621376128764</v>
      </c>
    </row>
    <row r="28" spans="1:12" s="261" customFormat="1" ht="21" customHeight="1">
      <c r="A28" s="595" t="s">
        <v>176</v>
      </c>
      <c r="B28" s="500">
        <v>9038341</v>
      </c>
      <c r="C28" s="459"/>
      <c r="D28" s="471">
        <v>8728436</v>
      </c>
      <c r="E28" s="705"/>
      <c r="F28" s="469">
        <v>0.035505215367334995</v>
      </c>
      <c r="G28" s="721"/>
      <c r="H28" s="500">
        <v>9038341</v>
      </c>
      <c r="I28" s="459"/>
      <c r="J28" s="471">
        <v>8728436</v>
      </c>
      <c r="K28" s="705"/>
      <c r="L28" s="469">
        <v>0.035505215367334995</v>
      </c>
    </row>
    <row r="29" spans="1:12" s="261" customFormat="1" ht="21" customHeight="1">
      <c r="A29" s="598" t="s">
        <v>177</v>
      </c>
      <c r="B29" s="713">
        <v>796039</v>
      </c>
      <c r="C29" s="687"/>
      <c r="D29" s="704">
        <v>758932</v>
      </c>
      <c r="E29" s="705"/>
      <c r="F29" s="712">
        <v>0.048893708527246185</v>
      </c>
      <c r="G29" s="721"/>
      <c r="H29" s="713">
        <v>796039</v>
      </c>
      <c r="I29" s="687"/>
      <c r="J29" s="704">
        <v>758932</v>
      </c>
      <c r="K29" s="705"/>
      <c r="L29" s="712">
        <v>0.048893708527246185</v>
      </c>
    </row>
    <row r="30" spans="1:12" ht="22.5" customHeight="1">
      <c r="A30" s="599" t="s">
        <v>178</v>
      </c>
      <c r="B30" s="749">
        <v>69.93</v>
      </c>
      <c r="C30" s="750"/>
      <c r="D30" s="750">
        <v>69.28</v>
      </c>
      <c r="E30" s="705"/>
      <c r="F30" s="712">
        <v>0.009382217090069365</v>
      </c>
      <c r="G30" s="766"/>
      <c r="H30" s="749">
        <v>68.71</v>
      </c>
      <c r="I30" s="750"/>
      <c r="J30" s="750">
        <v>67.86</v>
      </c>
      <c r="K30" s="705"/>
      <c r="L30" s="712">
        <v>0.01252578838785727</v>
      </c>
    </row>
    <row r="31" spans="1:12" ht="24.75" customHeight="1">
      <c r="A31" s="600" t="s">
        <v>179</v>
      </c>
      <c r="B31" s="507">
        <v>0.0134</v>
      </c>
      <c r="C31" s="469"/>
      <c r="D31" s="475">
        <v>0.0127</v>
      </c>
      <c r="E31" s="706"/>
      <c r="F31" s="754">
        <v>-0.07000000000000009</v>
      </c>
      <c r="G31" s="767"/>
      <c r="H31" s="507">
        <v>0.0131</v>
      </c>
      <c r="I31" s="469"/>
      <c r="J31" s="475">
        <v>0.0129</v>
      </c>
      <c r="K31" s="706"/>
      <c r="L31" s="754">
        <v>-0.020000000000000052</v>
      </c>
    </row>
    <row r="32" spans="1:12" ht="21" customHeight="1">
      <c r="A32" s="595" t="s">
        <v>172</v>
      </c>
      <c r="B32" s="507">
        <v>0.0112</v>
      </c>
      <c r="C32" s="469"/>
      <c r="D32" s="475">
        <v>0.0114</v>
      </c>
      <c r="E32" s="706"/>
      <c r="F32" s="755">
        <v>0.020000000000000052</v>
      </c>
      <c r="G32" s="767"/>
      <c r="H32" s="507">
        <v>0.0108</v>
      </c>
      <c r="I32" s="469"/>
      <c r="J32" s="475">
        <v>0.0113</v>
      </c>
      <c r="K32" s="706"/>
      <c r="L32" s="755">
        <v>0.04999999999999987</v>
      </c>
    </row>
    <row r="33" spans="1:12" ht="21" customHeight="1" thickBot="1">
      <c r="A33" s="598" t="s">
        <v>173</v>
      </c>
      <c r="B33" s="507">
        <v>0.0389</v>
      </c>
      <c r="C33" s="712"/>
      <c r="D33" s="751">
        <v>0.0276</v>
      </c>
      <c r="E33" s="706"/>
      <c r="F33" s="753">
        <v>-1.1299999999999997</v>
      </c>
      <c r="G33" s="767"/>
      <c r="H33" s="507">
        <v>0.0418</v>
      </c>
      <c r="I33" s="712"/>
      <c r="J33" s="751">
        <v>0.0317</v>
      </c>
      <c r="K33" s="706"/>
      <c r="L33" s="753">
        <v>-1.0099999999999998</v>
      </c>
    </row>
    <row r="34" spans="1:12" ht="8.25" customHeight="1" thickTop="1">
      <c r="A34" s="262"/>
      <c r="B34" s="752"/>
      <c r="C34" s="263"/>
      <c r="D34" s="263"/>
      <c r="E34" s="263"/>
      <c r="F34" s="263"/>
      <c r="G34" s="263"/>
      <c r="H34" s="752"/>
      <c r="I34" s="263"/>
      <c r="J34" s="258"/>
      <c r="K34" s="263"/>
      <c r="L34" s="264"/>
    </row>
    <row r="35" spans="1:12" ht="0.75" customHeight="1">
      <c r="A35" s="265"/>
      <c r="B35" s="508"/>
      <c r="C35" s="263"/>
      <c r="D35" s="263"/>
      <c r="E35" s="263"/>
      <c r="F35" s="263"/>
      <c r="G35" s="263"/>
      <c r="H35" s="508"/>
      <c r="I35" s="263"/>
      <c r="J35" s="258"/>
      <c r="K35" s="263"/>
      <c r="L35" s="264"/>
    </row>
    <row r="36" spans="1:12" s="602" customFormat="1" ht="17.25">
      <c r="A36" s="605" t="s">
        <v>320</v>
      </c>
      <c r="B36" s="606"/>
      <c r="C36" s="607"/>
      <c r="D36" s="607"/>
      <c r="E36" s="607"/>
      <c r="F36" s="607"/>
      <c r="G36" s="607"/>
      <c r="H36" s="606"/>
      <c r="I36" s="607"/>
      <c r="J36" s="601"/>
      <c r="K36" s="607"/>
      <c r="L36" s="608"/>
    </row>
    <row r="37" spans="1:12" s="602" customFormat="1" ht="36" customHeight="1">
      <c r="A37" s="937" t="s">
        <v>314</v>
      </c>
      <c r="B37" s="937"/>
      <c r="C37" s="937"/>
      <c r="D37" s="937"/>
      <c r="E37" s="937"/>
      <c r="F37" s="937"/>
      <c r="G37" s="937"/>
      <c r="H37" s="937"/>
      <c r="I37" s="937"/>
      <c r="J37" s="937"/>
      <c r="K37" s="937"/>
      <c r="L37" s="937"/>
    </row>
    <row r="38" spans="1:12" s="602" customFormat="1" ht="36" customHeight="1">
      <c r="A38" s="937" t="s">
        <v>315</v>
      </c>
      <c r="B38" s="937"/>
      <c r="C38" s="937"/>
      <c r="D38" s="937"/>
      <c r="E38" s="937"/>
      <c r="F38" s="937"/>
      <c r="G38" s="937"/>
      <c r="H38" s="937"/>
      <c r="I38" s="937"/>
      <c r="J38" s="937"/>
      <c r="K38" s="937"/>
      <c r="L38" s="937"/>
    </row>
    <row r="39" spans="1:12" s="602" customFormat="1" ht="19.5" customHeight="1">
      <c r="A39" s="937" t="s">
        <v>180</v>
      </c>
      <c r="B39" s="937"/>
      <c r="C39" s="937"/>
      <c r="D39" s="937"/>
      <c r="E39" s="937"/>
      <c r="F39" s="937"/>
      <c r="G39" s="937"/>
      <c r="H39" s="937"/>
      <c r="I39" s="937"/>
      <c r="J39" s="937"/>
      <c r="K39" s="937"/>
      <c r="L39" s="937"/>
    </row>
    <row r="40" spans="1:12" s="602" customFormat="1" ht="16.5" customHeight="1">
      <c r="A40" s="937" t="s">
        <v>181</v>
      </c>
      <c r="B40" s="937"/>
      <c r="C40" s="937"/>
      <c r="D40" s="937"/>
      <c r="E40" s="937"/>
      <c r="F40" s="937"/>
      <c r="G40" s="937"/>
      <c r="H40" s="937"/>
      <c r="I40" s="937"/>
      <c r="J40" s="937"/>
      <c r="K40" s="937"/>
      <c r="L40" s="937"/>
    </row>
    <row r="41" spans="1:12" s="602" customFormat="1" ht="36" customHeight="1">
      <c r="A41" s="938" t="s">
        <v>321</v>
      </c>
      <c r="B41" s="938"/>
      <c r="C41" s="938"/>
      <c r="D41" s="938"/>
      <c r="E41" s="938"/>
      <c r="F41" s="938"/>
      <c r="G41" s="938"/>
      <c r="H41" s="938"/>
      <c r="I41" s="938"/>
      <c r="J41" s="938"/>
      <c r="K41" s="938"/>
      <c r="L41" s="938"/>
    </row>
    <row r="42" spans="1:12" s="602" customFormat="1" ht="15">
      <c r="A42" s="266" t="s">
        <v>313</v>
      </c>
      <c r="B42" s="603"/>
      <c r="C42" s="603"/>
      <c r="D42" s="603"/>
      <c r="E42" s="604"/>
      <c r="F42" s="603"/>
      <c r="G42" s="604"/>
      <c r="H42" s="603"/>
      <c r="I42" s="603"/>
      <c r="J42" s="266"/>
      <c r="K42" s="604"/>
      <c r="L42" s="266"/>
    </row>
    <row r="43" spans="1:12" ht="16.5">
      <c r="A43" s="266"/>
      <c r="B43" s="267"/>
      <c r="C43" s="267"/>
      <c r="D43" s="267"/>
      <c r="E43" s="268"/>
      <c r="F43" s="267"/>
      <c r="G43" s="268"/>
      <c r="H43" s="267"/>
      <c r="I43" s="267"/>
      <c r="J43" s="269"/>
      <c r="K43" s="268"/>
      <c r="L43" s="269"/>
    </row>
    <row r="44" spans="1:12" ht="16.5">
      <c r="A44" s="266"/>
      <c r="B44" s="267"/>
      <c r="C44" s="267"/>
      <c r="D44" s="267"/>
      <c r="E44" s="268"/>
      <c r="F44" s="267"/>
      <c r="G44" s="268"/>
      <c r="H44" s="267"/>
      <c r="I44" s="267"/>
      <c r="J44" s="269"/>
      <c r="K44" s="268"/>
      <c r="L44" s="269"/>
    </row>
  </sheetData>
  <sheetProtection/>
  <mergeCells count="5">
    <mergeCell ref="A37:L37"/>
    <mergeCell ref="A38:L38"/>
    <mergeCell ref="A39:L39"/>
    <mergeCell ref="A40:L40"/>
    <mergeCell ref="A41:L41"/>
  </mergeCells>
  <printOptions horizontalCentered="1"/>
  <pageMargins left="0.5118110236220472" right="0.5118110236220472" top="0.5118110236220472" bottom="0.5118110236220472" header="0.5118110236220472" footer="0.5118110236220472"/>
  <pageSetup firstPageNumber="2" useFirstPageNumber="1" fitToHeight="1" fitToWidth="1" horizontalDpi="600" verticalDpi="600" orientation="landscape" scale="59" r:id="rId2"/>
  <headerFooter>
    <oddFooter>&amp;R&amp;"Helvetica,Normal"&amp;13BCE Information financière supplémentaire – Troisième trimestre de 2019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5" tint="0.39998000860214233"/>
    <pageSetUpPr fitToPage="1"/>
  </sheetPr>
  <dimension ref="A1:Z45"/>
  <sheetViews>
    <sheetView showGridLines="0" view="pageBreakPreview" zoomScale="75" zoomScaleNormal="60" zoomScaleSheetLayoutView="75" zoomScalePageLayoutView="0" workbookViewId="0" topLeftCell="A1">
      <selection activeCell="A1" sqref="A1"/>
    </sheetView>
  </sheetViews>
  <sheetFormatPr defaultColWidth="11.421875" defaultRowHeight="12.75"/>
  <cols>
    <col min="1" max="1" width="88.28125" style="311" customWidth="1"/>
    <col min="2" max="2" width="1.1484375" style="311" customWidth="1"/>
    <col min="3" max="3" width="17.8515625" style="314" customWidth="1"/>
    <col min="4" max="4" width="2.00390625" style="329" customWidth="1"/>
    <col min="5" max="6" width="17.8515625" style="314" customWidth="1"/>
    <col min="7" max="7" width="17.8515625" style="311" customWidth="1"/>
    <col min="8" max="8" width="2.00390625" style="313" customWidth="1"/>
    <col min="9" max="9" width="17.8515625" style="311" customWidth="1"/>
    <col min="10" max="10" width="2.00390625" style="313" customWidth="1"/>
    <col min="11" max="11" width="17.8515625" style="314" customWidth="1"/>
    <col min="12" max="13" width="17.8515625" style="311" customWidth="1"/>
    <col min="14" max="14" width="17.8515625" style="314" customWidth="1"/>
    <col min="15" max="15" width="7.00390625" style="313" customWidth="1"/>
    <col min="16" max="16" width="11.7109375" style="314" customWidth="1"/>
    <col min="17" max="17" width="10.57421875" style="315" customWidth="1"/>
    <col min="18" max="18" width="10.8515625" style="311" bestFit="1" customWidth="1"/>
    <col min="19" max="16384" width="9.140625" style="311" customWidth="1"/>
  </cols>
  <sheetData>
    <row r="1" spans="1:26" s="137" customFormat="1" ht="28.5" customHeight="1">
      <c r="A1" s="270"/>
      <c r="B1" s="271"/>
      <c r="C1" s="310"/>
      <c r="D1" s="167"/>
      <c r="E1" s="132"/>
      <c r="F1" s="132"/>
      <c r="G1" s="168"/>
      <c r="H1" s="167"/>
      <c r="I1" s="168"/>
      <c r="J1" s="169"/>
      <c r="K1" s="132"/>
      <c r="L1" s="272"/>
      <c r="M1" s="272"/>
      <c r="N1" s="170" t="s">
        <v>78</v>
      </c>
      <c r="O1" s="167"/>
      <c r="P1" s="132"/>
      <c r="Q1" s="140"/>
      <c r="R1" s="86"/>
      <c r="S1" s="86"/>
      <c r="T1" s="86"/>
      <c r="U1" s="86"/>
      <c r="V1" s="86"/>
      <c r="W1" s="86"/>
      <c r="X1" s="86"/>
      <c r="Y1" s="86"/>
      <c r="Z1" s="86"/>
    </row>
    <row r="2" spans="1:26" s="137" customFormat="1" ht="28.5" customHeight="1">
      <c r="A2" s="270"/>
      <c r="B2" s="271"/>
      <c r="C2" s="310"/>
      <c r="D2" s="167"/>
      <c r="E2" s="132"/>
      <c r="F2" s="132"/>
      <c r="G2" s="168"/>
      <c r="H2" s="167"/>
      <c r="I2" s="168"/>
      <c r="J2" s="169"/>
      <c r="K2" s="132"/>
      <c r="L2" s="272"/>
      <c r="M2" s="272"/>
      <c r="N2" s="170"/>
      <c r="O2" s="167"/>
      <c r="P2" s="132"/>
      <c r="Q2" s="140"/>
      <c r="R2" s="86"/>
      <c r="S2" s="86"/>
      <c r="T2" s="86"/>
      <c r="U2" s="86"/>
      <c r="V2" s="86"/>
      <c r="W2" s="86"/>
      <c r="X2" s="86"/>
      <c r="Y2" s="86"/>
      <c r="Z2" s="86"/>
    </row>
    <row r="3" spans="1:26" s="278" customFormat="1" ht="60" customHeight="1" thickBot="1">
      <c r="A3" s="274" t="s">
        <v>67</v>
      </c>
      <c r="B3" s="274"/>
      <c r="C3" s="104" t="s">
        <v>82</v>
      </c>
      <c r="D3" s="275"/>
      <c r="E3" s="105" t="s">
        <v>83</v>
      </c>
      <c r="F3" s="103" t="s">
        <v>85</v>
      </c>
      <c r="G3" s="103" t="s">
        <v>84</v>
      </c>
      <c r="H3" s="276"/>
      <c r="I3" s="106" t="s">
        <v>86</v>
      </c>
      <c r="J3" s="277"/>
      <c r="K3" s="103" t="s">
        <v>79</v>
      </c>
      <c r="L3" s="103" t="s">
        <v>80</v>
      </c>
      <c r="M3" s="103" t="s">
        <v>351</v>
      </c>
      <c r="N3" s="103" t="s">
        <v>81</v>
      </c>
      <c r="O3" s="69"/>
      <c r="P3" s="69"/>
      <c r="Q3" s="69"/>
      <c r="R3" s="69"/>
      <c r="S3" s="273"/>
      <c r="T3" s="273"/>
      <c r="U3" s="273"/>
      <c r="V3" s="273"/>
      <c r="W3" s="273"/>
      <c r="X3" s="273"/>
      <c r="Y3" s="273"/>
      <c r="Z3" s="273"/>
    </row>
    <row r="4" spans="1:26" s="282" customFormat="1" ht="18">
      <c r="A4" s="641" t="s">
        <v>152</v>
      </c>
      <c r="B4" s="279"/>
      <c r="C4" s="279"/>
      <c r="D4" s="279"/>
      <c r="E4" s="279"/>
      <c r="F4" s="280"/>
      <c r="G4" s="280"/>
      <c r="H4" s="279"/>
      <c r="I4" s="280"/>
      <c r="J4" s="280"/>
      <c r="K4" s="280"/>
      <c r="L4" s="280"/>
      <c r="M4" s="280"/>
      <c r="N4" s="279"/>
      <c r="O4" s="69"/>
      <c r="P4" s="69"/>
      <c r="Q4" s="69"/>
      <c r="R4" s="69"/>
      <c r="S4" s="281"/>
      <c r="T4" s="281"/>
      <c r="U4" s="281"/>
      <c r="V4" s="281"/>
      <c r="W4" s="281"/>
      <c r="X4" s="281"/>
      <c r="Y4" s="281"/>
      <c r="Z4" s="281"/>
    </row>
    <row r="5" spans="1:26" s="278" customFormat="1" ht="18" customHeight="1">
      <c r="A5" s="642" t="s">
        <v>105</v>
      </c>
      <c r="B5" s="283"/>
      <c r="C5" s="283"/>
      <c r="D5" s="283"/>
      <c r="E5" s="283"/>
      <c r="F5" s="284"/>
      <c r="G5" s="284"/>
      <c r="H5" s="283"/>
      <c r="I5" s="284"/>
      <c r="J5" s="284"/>
      <c r="K5" s="284"/>
      <c r="L5" s="284"/>
      <c r="M5" s="284"/>
      <c r="N5" s="283"/>
      <c r="O5" s="69"/>
      <c r="P5" s="69"/>
      <c r="Q5" s="69"/>
      <c r="R5" s="69"/>
      <c r="S5" s="273"/>
      <c r="T5" s="273"/>
      <c r="U5" s="273"/>
      <c r="V5" s="273"/>
      <c r="W5" s="273"/>
      <c r="X5" s="273"/>
      <c r="Y5" s="273"/>
      <c r="Z5" s="273"/>
    </row>
    <row r="6" spans="1:26" s="278" customFormat="1" ht="18">
      <c r="A6" s="643" t="s">
        <v>163</v>
      </c>
      <c r="B6" s="286"/>
      <c r="C6" s="492">
        <v>4820</v>
      </c>
      <c r="D6" s="781"/>
      <c r="E6" s="492">
        <v>1660</v>
      </c>
      <c r="F6" s="462">
        <v>1606</v>
      </c>
      <c r="G6" s="462">
        <v>1554</v>
      </c>
      <c r="H6" s="784"/>
      <c r="I6" s="462">
        <v>6269</v>
      </c>
      <c r="J6" s="784"/>
      <c r="K6" s="462">
        <v>1581</v>
      </c>
      <c r="L6" s="462">
        <v>1620</v>
      </c>
      <c r="M6" s="462">
        <v>1566</v>
      </c>
      <c r="N6" s="462">
        <v>1502</v>
      </c>
      <c r="O6" s="69"/>
      <c r="P6" s="69"/>
      <c r="Q6" s="69"/>
      <c r="R6" s="69"/>
      <c r="S6" s="273"/>
      <c r="T6" s="273"/>
      <c r="U6" s="273"/>
      <c r="V6" s="273"/>
      <c r="W6" s="273"/>
      <c r="X6" s="273"/>
      <c r="Y6" s="273"/>
      <c r="Z6" s="273"/>
    </row>
    <row r="7" spans="1:26" s="278" customFormat="1" ht="18">
      <c r="A7" s="643" t="s">
        <v>164</v>
      </c>
      <c r="B7" s="286"/>
      <c r="C7" s="493">
        <v>37</v>
      </c>
      <c r="D7" s="781"/>
      <c r="E7" s="493">
        <v>13</v>
      </c>
      <c r="F7" s="463">
        <v>12</v>
      </c>
      <c r="G7" s="463">
        <v>12</v>
      </c>
      <c r="H7" s="784"/>
      <c r="I7" s="463">
        <v>48</v>
      </c>
      <c r="J7" s="784"/>
      <c r="K7" s="463">
        <v>12</v>
      </c>
      <c r="L7" s="463">
        <v>12</v>
      </c>
      <c r="M7" s="463">
        <v>12</v>
      </c>
      <c r="N7" s="463">
        <v>12</v>
      </c>
      <c r="O7" s="69"/>
      <c r="P7" s="69"/>
      <c r="Q7" s="69"/>
      <c r="R7" s="69"/>
      <c r="S7" s="273"/>
      <c r="T7" s="273"/>
      <c r="U7" s="273"/>
      <c r="V7" s="273"/>
      <c r="W7" s="273"/>
      <c r="X7" s="273"/>
      <c r="Y7" s="273"/>
      <c r="Z7" s="273"/>
    </row>
    <row r="8" spans="1:26" s="282" customFormat="1" ht="18">
      <c r="A8" s="641" t="s">
        <v>165</v>
      </c>
      <c r="B8" s="287"/>
      <c r="C8" s="790">
        <v>4857</v>
      </c>
      <c r="D8" s="782"/>
      <c r="E8" s="790">
        <v>1673</v>
      </c>
      <c r="F8" s="793">
        <v>1618</v>
      </c>
      <c r="G8" s="793">
        <v>1566</v>
      </c>
      <c r="H8" s="785"/>
      <c r="I8" s="793">
        <v>6317</v>
      </c>
      <c r="J8" s="785">
        <v>0</v>
      </c>
      <c r="K8" s="793">
        <v>1593</v>
      </c>
      <c r="L8" s="793">
        <v>1632</v>
      </c>
      <c r="M8" s="793">
        <v>1578</v>
      </c>
      <c r="N8" s="793">
        <v>1514</v>
      </c>
      <c r="O8" s="69"/>
      <c r="P8" s="69"/>
      <c r="Q8" s="69"/>
      <c r="R8" s="69"/>
      <c r="S8" s="281"/>
      <c r="T8" s="281"/>
      <c r="U8" s="281"/>
      <c r="V8" s="281"/>
      <c r="W8" s="281"/>
      <c r="X8" s="281"/>
      <c r="Y8" s="281"/>
      <c r="Z8" s="281"/>
    </row>
    <row r="9" spans="1:26" s="278" customFormat="1" ht="18">
      <c r="A9" s="643" t="s">
        <v>275</v>
      </c>
      <c r="B9" s="286"/>
      <c r="C9" s="492">
        <v>1789</v>
      </c>
      <c r="D9" s="781"/>
      <c r="E9" s="493">
        <v>675</v>
      </c>
      <c r="F9" s="463">
        <v>569</v>
      </c>
      <c r="G9" s="463">
        <v>545</v>
      </c>
      <c r="H9" s="784"/>
      <c r="I9" s="462">
        <v>2497</v>
      </c>
      <c r="J9" s="784"/>
      <c r="K9" s="463">
        <v>814</v>
      </c>
      <c r="L9" s="463">
        <v>636</v>
      </c>
      <c r="M9" s="463">
        <v>541</v>
      </c>
      <c r="N9" s="463">
        <v>506</v>
      </c>
      <c r="O9" s="69"/>
      <c r="P9" s="69"/>
      <c r="Q9" s="69"/>
      <c r="R9" s="69"/>
      <c r="S9" s="273"/>
      <c r="T9" s="273"/>
      <c r="U9" s="273"/>
      <c r="V9" s="273"/>
      <c r="W9" s="273"/>
      <c r="X9" s="273"/>
      <c r="Y9" s="273"/>
      <c r="Z9" s="273"/>
    </row>
    <row r="10" spans="1:26" s="278" customFormat="1" ht="18">
      <c r="A10" s="643" t="s">
        <v>167</v>
      </c>
      <c r="B10" s="286"/>
      <c r="C10" s="493">
        <v>3</v>
      </c>
      <c r="D10" s="781"/>
      <c r="E10" s="493">
        <v>0</v>
      </c>
      <c r="F10" s="463">
        <v>2</v>
      </c>
      <c r="G10" s="463">
        <v>1</v>
      </c>
      <c r="H10" s="784"/>
      <c r="I10" s="463">
        <v>4</v>
      </c>
      <c r="J10" s="784"/>
      <c r="K10" s="463">
        <v>0</v>
      </c>
      <c r="L10" s="463">
        <v>1</v>
      </c>
      <c r="M10" s="463">
        <v>2</v>
      </c>
      <c r="N10" s="463">
        <v>1</v>
      </c>
      <c r="O10" s="69"/>
      <c r="P10" s="69"/>
      <c r="Q10" s="69"/>
      <c r="R10" s="69"/>
      <c r="S10" s="273"/>
      <c r="T10" s="273"/>
      <c r="U10" s="273"/>
      <c r="V10" s="273"/>
      <c r="W10" s="273"/>
      <c r="X10" s="273"/>
      <c r="Y10" s="273"/>
      <c r="Z10" s="273"/>
    </row>
    <row r="11" spans="1:26" s="282" customFormat="1" ht="18">
      <c r="A11" s="641" t="s">
        <v>168</v>
      </c>
      <c r="B11" s="287"/>
      <c r="C11" s="790">
        <v>1792</v>
      </c>
      <c r="D11" s="782"/>
      <c r="E11" s="791">
        <v>675</v>
      </c>
      <c r="F11" s="792">
        <v>571</v>
      </c>
      <c r="G11" s="792">
        <v>546</v>
      </c>
      <c r="H11" s="785">
        <v>0</v>
      </c>
      <c r="I11" s="793">
        <v>2501</v>
      </c>
      <c r="J11" s="785">
        <v>0</v>
      </c>
      <c r="K11" s="792">
        <v>814</v>
      </c>
      <c r="L11" s="792">
        <v>637</v>
      </c>
      <c r="M11" s="792">
        <v>543</v>
      </c>
      <c r="N11" s="792">
        <v>507</v>
      </c>
      <c r="O11" s="69"/>
      <c r="P11" s="69"/>
      <c r="Q11" s="69"/>
      <c r="R11" s="69"/>
      <c r="S11" s="281"/>
      <c r="T11" s="281"/>
      <c r="U11" s="281"/>
      <c r="V11" s="281"/>
      <c r="W11" s="281"/>
      <c r="X11" s="281"/>
      <c r="Y11" s="281"/>
      <c r="Z11" s="281"/>
    </row>
    <row r="12" spans="1:26" s="278" customFormat="1" ht="18">
      <c r="A12" s="644" t="s">
        <v>169</v>
      </c>
      <c r="B12" s="289"/>
      <c r="C12" s="492">
        <v>6609</v>
      </c>
      <c r="D12" s="781"/>
      <c r="E12" s="492">
        <v>2335</v>
      </c>
      <c r="F12" s="462">
        <v>2175</v>
      </c>
      <c r="G12" s="462">
        <v>2099</v>
      </c>
      <c r="H12" s="784"/>
      <c r="I12" s="462">
        <v>8766</v>
      </c>
      <c r="J12" s="784"/>
      <c r="K12" s="462">
        <v>2395</v>
      </c>
      <c r="L12" s="462">
        <v>2256</v>
      </c>
      <c r="M12" s="462">
        <v>2107</v>
      </c>
      <c r="N12" s="462">
        <v>2008</v>
      </c>
      <c r="O12" s="69"/>
      <c r="P12" s="69"/>
      <c r="Q12" s="69"/>
      <c r="R12" s="69"/>
      <c r="S12" s="290"/>
      <c r="T12" s="290"/>
      <c r="U12" s="290"/>
      <c r="V12" s="290"/>
      <c r="W12" s="290"/>
      <c r="X12" s="290"/>
      <c r="Y12" s="273"/>
      <c r="Z12" s="273"/>
    </row>
    <row r="13" spans="1:26" s="282" customFormat="1" ht="18">
      <c r="A13" s="641" t="s">
        <v>108</v>
      </c>
      <c r="B13" s="279"/>
      <c r="C13" s="544">
        <v>6649</v>
      </c>
      <c r="D13" s="782"/>
      <c r="E13" s="544">
        <v>2348</v>
      </c>
      <c r="F13" s="545">
        <v>2189</v>
      </c>
      <c r="G13" s="545">
        <v>2112</v>
      </c>
      <c r="H13" s="785"/>
      <c r="I13" s="545">
        <v>8818</v>
      </c>
      <c r="J13" s="785"/>
      <c r="K13" s="545">
        <v>2407</v>
      </c>
      <c r="L13" s="545">
        <v>2269</v>
      </c>
      <c r="M13" s="545">
        <v>2121</v>
      </c>
      <c r="N13" s="545">
        <v>2021</v>
      </c>
      <c r="O13" s="69"/>
      <c r="P13" s="69"/>
      <c r="Q13" s="69"/>
      <c r="R13" s="69"/>
      <c r="S13" s="281"/>
      <c r="T13" s="281"/>
      <c r="U13" s="281"/>
      <c r="V13" s="281"/>
      <c r="W13" s="281"/>
      <c r="X13" s="281"/>
      <c r="Y13" s="281"/>
      <c r="Z13" s="281"/>
    </row>
    <row r="14" spans="1:26" s="278" customFormat="1" ht="18">
      <c r="A14" s="645" t="s">
        <v>156</v>
      </c>
      <c r="B14" s="292"/>
      <c r="C14" s="492">
        <v>-3751</v>
      </c>
      <c r="D14" s="781"/>
      <c r="E14" s="492">
        <v>-1335</v>
      </c>
      <c r="F14" s="462">
        <v>-1209</v>
      </c>
      <c r="G14" s="462">
        <v>-1207</v>
      </c>
      <c r="H14" s="784"/>
      <c r="I14" s="462">
        <v>-5297</v>
      </c>
      <c r="J14" s="784"/>
      <c r="K14" s="462">
        <v>-1528</v>
      </c>
      <c r="L14" s="462">
        <v>-1330</v>
      </c>
      <c r="M14" s="462">
        <v>-1229</v>
      </c>
      <c r="N14" s="462">
        <v>-1210</v>
      </c>
      <c r="O14" s="69"/>
      <c r="P14" s="69"/>
      <c r="Q14" s="69"/>
      <c r="R14" s="69"/>
      <c r="S14" s="273"/>
      <c r="T14" s="273"/>
      <c r="U14" s="273"/>
      <c r="V14" s="273"/>
      <c r="W14" s="273"/>
      <c r="X14" s="273"/>
      <c r="Y14" s="273"/>
      <c r="Z14" s="273"/>
    </row>
    <row r="15" spans="1:26" s="278" customFormat="1" ht="18">
      <c r="A15" s="642" t="s">
        <v>142</v>
      </c>
      <c r="B15" s="289"/>
      <c r="C15" s="768">
        <v>2898</v>
      </c>
      <c r="D15" s="781"/>
      <c r="E15" s="768">
        <v>1013</v>
      </c>
      <c r="F15" s="769">
        <v>980</v>
      </c>
      <c r="G15" s="769">
        <v>905</v>
      </c>
      <c r="H15" s="784"/>
      <c r="I15" s="770">
        <v>3521</v>
      </c>
      <c r="J15" s="784"/>
      <c r="K15" s="769">
        <v>879</v>
      </c>
      <c r="L15" s="769">
        <v>939</v>
      </c>
      <c r="M15" s="769">
        <v>892</v>
      </c>
      <c r="N15" s="769">
        <v>811</v>
      </c>
      <c r="O15" s="69"/>
      <c r="P15" s="69"/>
      <c r="Q15" s="69"/>
      <c r="R15" s="69"/>
      <c r="S15" s="273"/>
      <c r="T15" s="273"/>
      <c r="U15" s="273"/>
      <c r="V15" s="273"/>
      <c r="W15" s="273"/>
      <c r="X15" s="273"/>
      <c r="Y15" s="273"/>
      <c r="Z15" s="273"/>
    </row>
    <row r="16" spans="1:26" s="295" customFormat="1" ht="17.25" customHeight="1">
      <c r="A16" s="646" t="s">
        <v>170</v>
      </c>
      <c r="B16" s="294"/>
      <c r="C16" s="638">
        <v>0.4358550157918484</v>
      </c>
      <c r="D16" s="783"/>
      <c r="E16" s="638">
        <v>0.4314310051107325</v>
      </c>
      <c r="F16" s="639">
        <v>0.4476930105070809</v>
      </c>
      <c r="G16" s="639">
        <v>0.4285037878787879</v>
      </c>
      <c r="H16" s="786" t="e">
        <v>#DIV/0!</v>
      </c>
      <c r="I16" s="639">
        <v>0.3992968927194375</v>
      </c>
      <c r="J16" s="786" t="e">
        <v>#DIV/0!</v>
      </c>
      <c r="K16" s="639">
        <v>0.3651848774407977</v>
      </c>
      <c r="L16" s="639">
        <v>0.4138386954605553</v>
      </c>
      <c r="M16" s="639">
        <v>0.42055634134842057</v>
      </c>
      <c r="N16" s="639">
        <v>0.4012864918357249</v>
      </c>
      <c r="O16" s="640"/>
      <c r="P16" s="640"/>
      <c r="Q16" s="640"/>
      <c r="R16" s="640"/>
      <c r="S16" s="293"/>
      <c r="T16" s="293"/>
      <c r="U16" s="293"/>
      <c r="V16" s="293"/>
      <c r="W16" s="293"/>
      <c r="X16" s="293"/>
      <c r="Y16" s="293"/>
      <c r="Z16" s="293"/>
    </row>
    <row r="17" spans="1:26" s="278" customFormat="1" ht="21.75" customHeight="1">
      <c r="A17" s="647" t="s">
        <v>250</v>
      </c>
      <c r="B17" s="292"/>
      <c r="C17" s="493">
        <v>486</v>
      </c>
      <c r="D17" s="781"/>
      <c r="E17" s="493">
        <v>167</v>
      </c>
      <c r="F17" s="463">
        <v>168</v>
      </c>
      <c r="G17" s="463">
        <v>151</v>
      </c>
      <c r="H17" s="784"/>
      <c r="I17" s="463">
        <v>664</v>
      </c>
      <c r="J17" s="784"/>
      <c r="K17" s="463">
        <v>133</v>
      </c>
      <c r="L17" s="463">
        <v>183</v>
      </c>
      <c r="M17" s="463">
        <v>181</v>
      </c>
      <c r="N17" s="463">
        <v>167</v>
      </c>
      <c r="O17" s="69"/>
      <c r="P17" s="69"/>
      <c r="Q17" s="69"/>
      <c r="R17" s="69"/>
      <c r="S17" s="273"/>
      <c r="T17" s="273"/>
      <c r="U17" s="273"/>
      <c r="V17" s="273"/>
      <c r="W17" s="273"/>
      <c r="X17" s="273"/>
      <c r="Y17" s="273"/>
      <c r="Z17" s="273"/>
    </row>
    <row r="18" spans="1:26" s="298" customFormat="1" ht="24" customHeight="1">
      <c r="A18" s="648" t="s">
        <v>161</v>
      </c>
      <c r="B18" s="297"/>
      <c r="C18" s="771">
        <v>0.07309369830049632</v>
      </c>
      <c r="D18" s="783"/>
      <c r="E18" s="771">
        <v>0.07112436115843271</v>
      </c>
      <c r="F18" s="772">
        <v>0.0767473732297853</v>
      </c>
      <c r="G18" s="772">
        <v>0.07149621212121213</v>
      </c>
      <c r="H18" s="787"/>
      <c r="I18" s="772">
        <v>0.07530052166024041</v>
      </c>
      <c r="J18" s="787"/>
      <c r="K18" s="772">
        <v>0.05525550477773162</v>
      </c>
      <c r="L18" s="772">
        <v>0.08065226972234464</v>
      </c>
      <c r="M18" s="772">
        <v>0.08533710513908534</v>
      </c>
      <c r="N18" s="772">
        <v>0.082632360217714</v>
      </c>
      <c r="O18" s="640"/>
      <c r="P18" s="640"/>
      <c r="Q18" s="640"/>
      <c r="R18" s="640"/>
      <c r="S18" s="296"/>
      <c r="T18" s="296"/>
      <c r="U18" s="296"/>
      <c r="V18" s="296"/>
      <c r="W18" s="296"/>
      <c r="X18" s="296"/>
      <c r="Y18" s="296"/>
      <c r="Z18" s="296"/>
    </row>
    <row r="19" spans="1:26" s="278" customFormat="1" ht="24.75" customHeight="1">
      <c r="A19" s="649" t="s">
        <v>276</v>
      </c>
      <c r="B19" s="299"/>
      <c r="C19" s="502">
        <v>1521498</v>
      </c>
      <c r="D19" s="781"/>
      <c r="E19" s="492">
        <v>593547</v>
      </c>
      <c r="F19" s="462">
        <v>517650</v>
      </c>
      <c r="G19" s="462">
        <v>410301</v>
      </c>
      <c r="H19" s="784"/>
      <c r="I19" s="472">
        <v>1954792</v>
      </c>
      <c r="J19" s="784"/>
      <c r="K19" s="462">
        <v>546203</v>
      </c>
      <c r="L19" s="462">
        <v>535647</v>
      </c>
      <c r="M19" s="462">
        <v>468152</v>
      </c>
      <c r="N19" s="462">
        <v>404790</v>
      </c>
      <c r="O19" s="69"/>
      <c r="P19" s="69"/>
      <c r="Q19" s="69"/>
      <c r="R19" s="69"/>
      <c r="S19" s="273"/>
      <c r="T19" s="273"/>
      <c r="U19" s="273"/>
      <c r="V19" s="273"/>
      <c r="W19" s="273"/>
      <c r="X19" s="273"/>
      <c r="Y19" s="273"/>
      <c r="Z19" s="273"/>
    </row>
    <row r="20" spans="1:26" s="302" customFormat="1" ht="21.75" customHeight="1">
      <c r="A20" s="643" t="s">
        <v>172</v>
      </c>
      <c r="B20" s="301"/>
      <c r="C20" s="502">
        <v>1113618</v>
      </c>
      <c r="D20" s="781"/>
      <c r="E20" s="492">
        <v>417966</v>
      </c>
      <c r="F20" s="462">
        <v>375094</v>
      </c>
      <c r="G20" s="462">
        <v>320558</v>
      </c>
      <c r="H20" s="784"/>
      <c r="I20" s="472">
        <v>1615764</v>
      </c>
      <c r="J20" s="784"/>
      <c r="K20" s="462">
        <v>447590</v>
      </c>
      <c r="L20" s="462">
        <v>426719</v>
      </c>
      <c r="M20" s="462">
        <v>394136</v>
      </c>
      <c r="N20" s="462">
        <v>347319</v>
      </c>
      <c r="O20" s="69"/>
      <c r="P20" s="69"/>
      <c r="Q20" s="69"/>
      <c r="R20" s="69"/>
      <c r="S20" s="300"/>
      <c r="T20" s="300"/>
      <c r="U20" s="300"/>
      <c r="V20" s="300"/>
      <c r="W20" s="300"/>
      <c r="X20" s="300"/>
      <c r="Y20" s="300"/>
      <c r="Z20" s="300"/>
    </row>
    <row r="21" spans="1:26" s="302" customFormat="1" ht="21.75" customHeight="1">
      <c r="A21" s="650" t="s">
        <v>173</v>
      </c>
      <c r="B21" s="303"/>
      <c r="C21" s="773">
        <v>407880</v>
      </c>
      <c r="D21" s="781"/>
      <c r="E21" s="773">
        <v>175581</v>
      </c>
      <c r="F21" s="775">
        <v>142556</v>
      </c>
      <c r="G21" s="775">
        <v>89743</v>
      </c>
      <c r="H21" s="784"/>
      <c r="I21" s="775">
        <v>339028</v>
      </c>
      <c r="J21" s="784"/>
      <c r="K21" s="775">
        <v>98613</v>
      </c>
      <c r="L21" s="775">
        <v>108928</v>
      </c>
      <c r="M21" s="775">
        <v>74016</v>
      </c>
      <c r="N21" s="775">
        <v>57471</v>
      </c>
      <c r="O21" s="69"/>
      <c r="P21" s="69"/>
      <c r="Q21" s="69"/>
      <c r="R21" s="69"/>
      <c r="S21" s="300"/>
      <c r="T21" s="300"/>
      <c r="U21" s="300"/>
      <c r="V21" s="300"/>
      <c r="W21" s="300"/>
      <c r="X21" s="300"/>
      <c r="Y21" s="300"/>
      <c r="Z21" s="300"/>
    </row>
    <row r="22" spans="1:26" s="278" customFormat="1" ht="24.75" customHeight="1">
      <c r="A22" s="645" t="s">
        <v>277</v>
      </c>
      <c r="B22" s="299"/>
      <c r="C22" s="492">
        <v>391827</v>
      </c>
      <c r="D22" s="781"/>
      <c r="E22" s="492">
        <v>204067</v>
      </c>
      <c r="F22" s="462">
        <v>149478</v>
      </c>
      <c r="G22" s="462">
        <v>38282</v>
      </c>
      <c r="H22" s="784"/>
      <c r="I22" s="462">
        <v>479811</v>
      </c>
      <c r="J22" s="784"/>
      <c r="K22" s="462">
        <v>143114</v>
      </c>
      <c r="L22" s="462">
        <v>177834</v>
      </c>
      <c r="M22" s="462">
        <v>114486</v>
      </c>
      <c r="N22" s="462">
        <v>44377</v>
      </c>
      <c r="O22" s="69"/>
      <c r="P22" s="69"/>
      <c r="Q22" s="69"/>
      <c r="R22" s="69"/>
      <c r="S22" s="273"/>
      <c r="T22" s="273"/>
      <c r="U22" s="273"/>
      <c r="V22" s="273"/>
      <c r="W22" s="273"/>
      <c r="X22" s="273"/>
      <c r="Y22" s="273"/>
      <c r="Z22" s="273"/>
    </row>
    <row r="23" spans="1:26" s="302" customFormat="1" ht="21.75" customHeight="1">
      <c r="A23" s="643" t="s">
        <v>172</v>
      </c>
      <c r="B23" s="301"/>
      <c r="C23" s="492">
        <v>280356</v>
      </c>
      <c r="D23" s="781"/>
      <c r="E23" s="492">
        <v>127172</v>
      </c>
      <c r="F23" s="462">
        <v>102980</v>
      </c>
      <c r="G23" s="462">
        <v>50204</v>
      </c>
      <c r="H23" s="784"/>
      <c r="I23" s="462">
        <v>447682</v>
      </c>
      <c r="J23" s="784"/>
      <c r="K23" s="462">
        <v>121780</v>
      </c>
      <c r="L23" s="462">
        <v>135323</v>
      </c>
      <c r="M23" s="462">
        <v>122092</v>
      </c>
      <c r="N23" s="462">
        <v>68487</v>
      </c>
      <c r="O23" s="69"/>
      <c r="P23" s="69"/>
      <c r="Q23" s="69"/>
      <c r="R23" s="69"/>
      <c r="S23" s="300"/>
      <c r="T23" s="300"/>
      <c r="U23" s="300"/>
      <c r="V23" s="300"/>
      <c r="W23" s="300"/>
      <c r="X23" s="300"/>
      <c r="Y23" s="300"/>
      <c r="Z23" s="300"/>
    </row>
    <row r="24" spans="1:26" s="302" customFormat="1" ht="21.75" customHeight="1">
      <c r="A24" s="650" t="s">
        <v>173</v>
      </c>
      <c r="B24" s="303"/>
      <c r="C24" s="773">
        <v>111471</v>
      </c>
      <c r="D24" s="781"/>
      <c r="E24" s="773">
        <v>76895</v>
      </c>
      <c r="F24" s="775">
        <v>46498</v>
      </c>
      <c r="G24" s="775">
        <v>-11922</v>
      </c>
      <c r="H24" s="784"/>
      <c r="I24" s="775">
        <v>32129</v>
      </c>
      <c r="J24" s="784"/>
      <c r="K24" s="775">
        <v>21334</v>
      </c>
      <c r="L24" s="775">
        <v>42511</v>
      </c>
      <c r="M24" s="775">
        <v>-7606</v>
      </c>
      <c r="N24" s="775">
        <v>-24110</v>
      </c>
      <c r="O24" s="69"/>
      <c r="P24" s="69"/>
      <c r="Q24" s="69"/>
      <c r="R24" s="69"/>
      <c r="S24" s="300"/>
      <c r="T24" s="300"/>
      <c r="U24" s="300"/>
      <c r="V24" s="300"/>
      <c r="W24" s="300"/>
      <c r="X24" s="300"/>
      <c r="Y24" s="300"/>
      <c r="Z24" s="300"/>
    </row>
    <row r="25" spans="1:26" s="278" customFormat="1" ht="24.75" customHeight="1">
      <c r="A25" s="649" t="s">
        <v>278</v>
      </c>
      <c r="B25" s="292"/>
      <c r="C25" s="502">
        <v>9834380</v>
      </c>
      <c r="D25" s="781"/>
      <c r="E25" s="502">
        <v>9834380</v>
      </c>
      <c r="F25" s="472">
        <v>9630313</v>
      </c>
      <c r="G25" s="472">
        <v>9480835</v>
      </c>
      <c r="H25" s="784"/>
      <c r="I25" s="472">
        <v>9610482</v>
      </c>
      <c r="J25" s="784"/>
      <c r="K25" s="472">
        <v>9610482</v>
      </c>
      <c r="L25" s="472">
        <v>9487368</v>
      </c>
      <c r="M25" s="472">
        <v>9309534</v>
      </c>
      <c r="N25" s="472">
        <v>9195048</v>
      </c>
      <c r="O25" s="69"/>
      <c r="P25" s="69"/>
      <c r="Q25" s="69"/>
      <c r="R25" s="69"/>
      <c r="S25" s="273"/>
      <c r="T25" s="273"/>
      <c r="U25" s="273"/>
      <c r="V25" s="273"/>
      <c r="W25" s="273"/>
      <c r="X25" s="273"/>
      <c r="Y25" s="273"/>
      <c r="Z25" s="273"/>
    </row>
    <row r="26" spans="1:26" s="302" customFormat="1" ht="21.75" customHeight="1">
      <c r="A26" s="643" t="s">
        <v>279</v>
      </c>
      <c r="B26" s="301"/>
      <c r="C26" s="502">
        <v>9038341</v>
      </c>
      <c r="D26" s="781"/>
      <c r="E26" s="502">
        <v>9038341</v>
      </c>
      <c r="F26" s="472">
        <v>8911169</v>
      </c>
      <c r="G26" s="472">
        <v>8808189</v>
      </c>
      <c r="H26" s="784"/>
      <c r="I26" s="472">
        <v>8830216</v>
      </c>
      <c r="J26" s="784"/>
      <c r="K26" s="472">
        <v>8830216</v>
      </c>
      <c r="L26" s="472">
        <v>8728436</v>
      </c>
      <c r="M26" s="472">
        <v>8593113</v>
      </c>
      <c r="N26" s="472">
        <v>8471021</v>
      </c>
      <c r="O26" s="69"/>
      <c r="P26" s="69"/>
      <c r="Q26" s="69"/>
      <c r="R26" s="69"/>
      <c r="S26" s="300"/>
      <c r="T26" s="300"/>
      <c r="U26" s="300"/>
      <c r="V26" s="300"/>
      <c r="W26" s="300"/>
      <c r="X26" s="300"/>
      <c r="Y26" s="300"/>
      <c r="Z26" s="300"/>
    </row>
    <row r="27" spans="1:26" s="302" customFormat="1" ht="21.75" customHeight="1">
      <c r="A27" s="650" t="s">
        <v>280</v>
      </c>
      <c r="B27" s="303"/>
      <c r="C27" s="773">
        <v>796039</v>
      </c>
      <c r="D27" s="781"/>
      <c r="E27" s="773">
        <v>796039</v>
      </c>
      <c r="F27" s="775">
        <v>719144</v>
      </c>
      <c r="G27" s="775">
        <v>672646</v>
      </c>
      <c r="H27" s="784"/>
      <c r="I27" s="775">
        <v>780266</v>
      </c>
      <c r="J27" s="784"/>
      <c r="K27" s="775">
        <v>780266</v>
      </c>
      <c r="L27" s="775">
        <v>758932</v>
      </c>
      <c r="M27" s="775">
        <v>716421</v>
      </c>
      <c r="N27" s="775">
        <v>724027</v>
      </c>
      <c r="O27" s="69"/>
      <c r="P27" s="69"/>
      <c r="Q27" s="69"/>
      <c r="R27" s="69"/>
      <c r="S27" s="300"/>
      <c r="T27" s="300"/>
      <c r="U27" s="300"/>
      <c r="V27" s="300"/>
      <c r="W27" s="300"/>
      <c r="X27" s="300"/>
      <c r="Y27" s="300"/>
      <c r="Z27" s="300"/>
    </row>
    <row r="28" spans="1:26" s="304" customFormat="1" ht="24.75" customHeight="1">
      <c r="A28" s="651" t="s">
        <v>281</v>
      </c>
      <c r="B28" s="303"/>
      <c r="C28" s="777">
        <v>68.71</v>
      </c>
      <c r="D28" s="781"/>
      <c r="E28" s="777">
        <v>69.93</v>
      </c>
      <c r="F28" s="778">
        <v>68.79</v>
      </c>
      <c r="G28" s="778">
        <v>67.35</v>
      </c>
      <c r="H28" s="784"/>
      <c r="I28" s="778">
        <v>67.76</v>
      </c>
      <c r="J28" s="788"/>
      <c r="K28" s="778">
        <v>67.46</v>
      </c>
      <c r="L28" s="778">
        <v>69.28</v>
      </c>
      <c r="M28" s="778">
        <v>67.71</v>
      </c>
      <c r="N28" s="778">
        <v>66.56</v>
      </c>
      <c r="O28" s="69"/>
      <c r="P28" s="69"/>
      <c r="Q28" s="69"/>
      <c r="R28" s="69"/>
      <c r="S28" s="299"/>
      <c r="T28" s="299"/>
      <c r="U28" s="299"/>
      <c r="V28" s="299"/>
      <c r="W28" s="299"/>
      <c r="X28" s="299"/>
      <c r="Y28" s="299"/>
      <c r="Z28" s="299"/>
    </row>
    <row r="29" spans="1:26" s="278" customFormat="1" ht="24.75" customHeight="1">
      <c r="A29" s="652" t="s">
        <v>282</v>
      </c>
      <c r="B29" s="300"/>
      <c r="C29" s="503">
        <v>0.0131</v>
      </c>
      <c r="D29" s="781"/>
      <c r="E29" s="503">
        <v>0.0134</v>
      </c>
      <c r="F29" s="473">
        <v>0.0129</v>
      </c>
      <c r="G29" s="473">
        <v>0.0131</v>
      </c>
      <c r="H29" s="784"/>
      <c r="I29" s="473">
        <v>0.0132</v>
      </c>
      <c r="J29" s="789"/>
      <c r="K29" s="473">
        <v>0.0141</v>
      </c>
      <c r="L29" s="473">
        <v>0.0127</v>
      </c>
      <c r="M29" s="473">
        <v>0.0128</v>
      </c>
      <c r="N29" s="473">
        <v>0.0131</v>
      </c>
      <c r="O29" s="69"/>
      <c r="P29" s="69"/>
      <c r="Q29" s="69"/>
      <c r="R29" s="69"/>
      <c r="S29" s="305"/>
      <c r="T29" s="306"/>
      <c r="U29" s="273"/>
      <c r="V29" s="273"/>
      <c r="W29" s="273"/>
      <c r="X29" s="273"/>
      <c r="Y29" s="273"/>
      <c r="Z29" s="273"/>
    </row>
    <row r="30" spans="1:26" s="278" customFormat="1" ht="21.75" customHeight="1">
      <c r="A30" s="643" t="s">
        <v>172</v>
      </c>
      <c r="B30" s="301"/>
      <c r="C30" s="503">
        <v>0.0108</v>
      </c>
      <c r="D30" s="781"/>
      <c r="E30" s="503">
        <v>0.0112</v>
      </c>
      <c r="F30" s="473">
        <v>0.0106</v>
      </c>
      <c r="G30" s="473">
        <v>0.0107</v>
      </c>
      <c r="H30" s="784"/>
      <c r="I30" s="473">
        <v>0.0116</v>
      </c>
      <c r="J30" s="789"/>
      <c r="K30" s="473">
        <v>0.0126</v>
      </c>
      <c r="L30" s="473">
        <v>0.0114</v>
      </c>
      <c r="M30" s="473">
        <v>0.011</v>
      </c>
      <c r="N30" s="473">
        <v>0.0113</v>
      </c>
      <c r="O30" s="69"/>
      <c r="P30" s="69"/>
      <c r="Q30" s="69"/>
      <c r="R30" s="69"/>
      <c r="S30" s="305"/>
      <c r="T30" s="306"/>
      <c r="U30" s="273"/>
      <c r="V30" s="273"/>
      <c r="W30" s="273"/>
      <c r="X30" s="273"/>
      <c r="Y30" s="273"/>
      <c r="Z30" s="273"/>
    </row>
    <row r="31" spans="1:26" s="302" customFormat="1" ht="21.75" customHeight="1">
      <c r="A31" s="650" t="s">
        <v>173</v>
      </c>
      <c r="B31" s="303"/>
      <c r="C31" s="779">
        <v>0.0418</v>
      </c>
      <c r="D31" s="781"/>
      <c r="E31" s="779">
        <v>0.0389</v>
      </c>
      <c r="F31" s="780">
        <v>0.042</v>
      </c>
      <c r="G31" s="780">
        <v>0.0449</v>
      </c>
      <c r="H31" s="784"/>
      <c r="I31" s="780">
        <v>0.0317</v>
      </c>
      <c r="J31" s="789"/>
      <c r="K31" s="780">
        <v>0.0318</v>
      </c>
      <c r="L31" s="780">
        <v>0.0276</v>
      </c>
      <c r="M31" s="780">
        <v>0.0334</v>
      </c>
      <c r="N31" s="780">
        <v>0.034</v>
      </c>
      <c r="O31" s="69"/>
      <c r="P31" s="69"/>
      <c r="Q31" s="69"/>
      <c r="R31" s="69"/>
      <c r="S31" s="307"/>
      <c r="T31" s="308"/>
      <c r="U31" s="300"/>
      <c r="V31" s="300"/>
      <c r="W31" s="300"/>
      <c r="X31" s="300"/>
      <c r="Y31" s="300"/>
      <c r="Z31" s="300"/>
    </row>
    <row r="32" spans="1:26" ht="19.5">
      <c r="A32" s="271"/>
      <c r="B32" s="271"/>
      <c r="C32" s="310"/>
      <c r="D32" s="504"/>
      <c r="E32" s="310"/>
      <c r="F32" s="271"/>
      <c r="G32" s="271"/>
      <c r="H32" s="309"/>
      <c r="I32" s="271"/>
      <c r="J32" s="309"/>
      <c r="K32" s="310"/>
      <c r="L32" s="271"/>
      <c r="M32" s="271"/>
      <c r="N32" s="310"/>
      <c r="O32" s="69"/>
      <c r="P32" s="69"/>
      <c r="Q32" s="69"/>
      <c r="R32" s="69"/>
      <c r="S32" s="271"/>
      <c r="T32" s="271"/>
      <c r="U32" s="271"/>
      <c r="V32" s="271"/>
      <c r="W32" s="271"/>
      <c r="X32" s="271"/>
      <c r="Y32" s="271"/>
      <c r="Z32" s="271"/>
    </row>
    <row r="33" spans="1:26" s="137" customFormat="1" ht="21.75" customHeight="1">
      <c r="A33" s="939" t="s">
        <v>319</v>
      </c>
      <c r="B33" s="939"/>
      <c r="C33" s="939"/>
      <c r="D33" s="939"/>
      <c r="E33" s="939"/>
      <c r="F33" s="939"/>
      <c r="G33" s="939"/>
      <c r="H33" s="939"/>
      <c r="I33" s="939"/>
      <c r="J33" s="939"/>
      <c r="K33" s="939"/>
      <c r="L33" s="939"/>
      <c r="M33" s="939"/>
      <c r="N33" s="939"/>
      <c r="O33" s="62"/>
      <c r="P33" s="62"/>
      <c r="Q33" s="62"/>
      <c r="R33" s="62"/>
      <c r="S33" s="86"/>
      <c r="T33" s="86"/>
      <c r="U33" s="86"/>
      <c r="V33" s="86"/>
      <c r="W33" s="86"/>
      <c r="X33" s="86"/>
      <c r="Y33" s="86"/>
      <c r="Z33" s="86"/>
    </row>
    <row r="34" spans="1:26" s="137" customFormat="1" ht="21.75" customHeight="1">
      <c r="A34" s="940" t="s">
        <v>182</v>
      </c>
      <c r="B34" s="940"/>
      <c r="C34" s="940"/>
      <c r="D34" s="940"/>
      <c r="E34" s="940"/>
      <c r="F34" s="940"/>
      <c r="G34" s="940"/>
      <c r="H34" s="940"/>
      <c r="I34" s="940"/>
      <c r="J34" s="940"/>
      <c r="K34" s="940"/>
      <c r="L34" s="940"/>
      <c r="M34" s="940"/>
      <c r="N34" s="940"/>
      <c r="O34" s="62"/>
      <c r="P34" s="62"/>
      <c r="Q34" s="62"/>
      <c r="R34" s="62"/>
      <c r="S34" s="86"/>
      <c r="T34" s="86"/>
      <c r="U34" s="86"/>
      <c r="V34" s="86"/>
      <c r="W34" s="86"/>
      <c r="X34" s="86"/>
      <c r="Y34" s="86"/>
      <c r="Z34" s="86"/>
    </row>
    <row r="35" spans="1:26" s="137" customFormat="1" ht="21.75" customHeight="1">
      <c r="A35" s="940" t="s">
        <v>316</v>
      </c>
      <c r="B35" s="940"/>
      <c r="C35" s="940"/>
      <c r="D35" s="940"/>
      <c r="E35" s="940"/>
      <c r="F35" s="940"/>
      <c r="G35" s="940"/>
      <c r="H35" s="940"/>
      <c r="I35" s="940"/>
      <c r="J35" s="940"/>
      <c r="K35" s="940"/>
      <c r="L35" s="940"/>
      <c r="M35" s="940"/>
      <c r="N35" s="940"/>
      <c r="O35" s="312"/>
      <c r="P35" s="63"/>
      <c r="Q35" s="312"/>
      <c r="R35" s="86"/>
      <c r="S35" s="86"/>
      <c r="T35" s="86"/>
      <c r="U35" s="86"/>
      <c r="V35" s="86"/>
      <c r="W35" s="86"/>
      <c r="X35" s="86"/>
      <c r="Y35" s="86"/>
      <c r="Z35" s="86"/>
    </row>
    <row r="36" spans="1:26" s="137" customFormat="1" ht="21.75" customHeight="1">
      <c r="A36" s="940" t="s">
        <v>348</v>
      </c>
      <c r="B36" s="940"/>
      <c r="C36" s="940"/>
      <c r="D36" s="940"/>
      <c r="E36" s="940"/>
      <c r="F36" s="940"/>
      <c r="G36" s="940"/>
      <c r="H36" s="940"/>
      <c r="I36" s="940"/>
      <c r="J36" s="940"/>
      <c r="K36" s="940"/>
      <c r="L36" s="940"/>
      <c r="M36" s="940"/>
      <c r="N36" s="940"/>
      <c r="O36" s="312"/>
      <c r="P36" s="63"/>
      <c r="Q36" s="312"/>
      <c r="R36" s="86"/>
      <c r="S36" s="86"/>
      <c r="T36" s="86"/>
      <c r="U36" s="86"/>
      <c r="V36" s="86"/>
      <c r="W36" s="86"/>
      <c r="X36" s="86"/>
      <c r="Y36" s="86"/>
      <c r="Z36" s="86"/>
    </row>
    <row r="37" spans="1:26" s="137" customFormat="1" ht="21.75" customHeight="1">
      <c r="A37" s="940" t="s">
        <v>181</v>
      </c>
      <c r="B37" s="940"/>
      <c r="C37" s="940"/>
      <c r="D37" s="940"/>
      <c r="E37" s="940"/>
      <c r="F37" s="940"/>
      <c r="G37" s="940"/>
      <c r="H37" s="940"/>
      <c r="I37" s="940"/>
      <c r="J37" s="940"/>
      <c r="K37" s="940"/>
      <c r="L37" s="940"/>
      <c r="M37" s="940"/>
      <c r="N37" s="940"/>
      <c r="O37" s="312"/>
      <c r="P37" s="63"/>
      <c r="Q37" s="312"/>
      <c r="R37" s="86"/>
      <c r="S37" s="86"/>
      <c r="T37" s="86"/>
      <c r="U37" s="86"/>
      <c r="V37" s="86"/>
      <c r="W37" s="86"/>
      <c r="X37" s="86"/>
      <c r="Y37" s="86"/>
      <c r="Z37" s="86"/>
    </row>
    <row r="38" spans="1:26" s="137" customFormat="1" ht="36" customHeight="1">
      <c r="A38" s="939" t="s">
        <v>317</v>
      </c>
      <c r="B38" s="939"/>
      <c r="C38" s="939"/>
      <c r="D38" s="939"/>
      <c r="E38" s="939"/>
      <c r="F38" s="939"/>
      <c r="G38" s="939"/>
      <c r="H38" s="939"/>
      <c r="I38" s="939"/>
      <c r="J38" s="939"/>
      <c r="K38" s="939"/>
      <c r="L38" s="939"/>
      <c r="M38" s="939"/>
      <c r="N38" s="939"/>
      <c r="O38" s="312"/>
      <c r="P38" s="63"/>
      <c r="Q38" s="312"/>
      <c r="R38" s="86"/>
      <c r="S38" s="86"/>
      <c r="T38" s="86"/>
      <c r="U38" s="86"/>
      <c r="V38" s="86"/>
      <c r="W38" s="86"/>
      <c r="X38" s="86"/>
      <c r="Y38" s="86"/>
      <c r="Z38" s="86"/>
    </row>
    <row r="39" spans="1:26" s="137" customFormat="1" ht="21.75" customHeight="1">
      <c r="A39" s="939" t="s">
        <v>318</v>
      </c>
      <c r="B39" s="939"/>
      <c r="C39" s="939"/>
      <c r="D39" s="939"/>
      <c r="E39" s="939"/>
      <c r="F39" s="939"/>
      <c r="G39" s="939"/>
      <c r="H39" s="939"/>
      <c r="I39" s="939"/>
      <c r="J39" s="939"/>
      <c r="K39" s="939"/>
      <c r="L39" s="939"/>
      <c r="M39" s="939"/>
      <c r="N39" s="939"/>
      <c r="O39" s="312"/>
      <c r="P39" s="63"/>
      <c r="Q39" s="312"/>
      <c r="R39" s="86"/>
      <c r="S39" s="86"/>
      <c r="T39" s="86"/>
      <c r="U39" s="86"/>
      <c r="V39" s="86"/>
      <c r="W39" s="86"/>
      <c r="X39" s="86"/>
      <c r="Y39" s="86"/>
      <c r="Z39" s="86"/>
    </row>
    <row r="40" spans="1:26" ht="18.75">
      <c r="A40" s="60"/>
      <c r="B40" s="60"/>
      <c r="C40" s="71"/>
      <c r="D40" s="505"/>
      <c r="E40" s="71"/>
      <c r="F40" s="71"/>
      <c r="G40" s="60"/>
      <c r="H40" s="70"/>
      <c r="I40" s="60"/>
      <c r="J40" s="70"/>
      <c r="K40" s="71"/>
      <c r="L40" s="60"/>
      <c r="M40" s="60"/>
      <c r="N40" s="71"/>
      <c r="O40" s="70"/>
      <c r="P40" s="60"/>
      <c r="Q40" s="70"/>
      <c r="R40" s="271"/>
      <c r="S40" s="271"/>
      <c r="T40" s="271"/>
      <c r="U40" s="271"/>
      <c r="V40" s="271"/>
      <c r="W40" s="271"/>
      <c r="X40" s="271"/>
      <c r="Y40" s="271"/>
      <c r="Z40" s="271"/>
    </row>
    <row r="41" spans="1:26" ht="18.75">
      <c r="A41" s="60"/>
      <c r="B41" s="60"/>
      <c r="C41" s="71"/>
      <c r="D41" s="505"/>
      <c r="E41" s="71"/>
      <c r="F41" s="71"/>
      <c r="G41" s="60"/>
      <c r="H41" s="70"/>
      <c r="I41" s="60"/>
      <c r="J41" s="70"/>
      <c r="K41" s="71"/>
      <c r="L41" s="60"/>
      <c r="M41" s="60"/>
      <c r="N41" s="71"/>
      <c r="O41" s="70"/>
      <c r="P41" s="60"/>
      <c r="Q41" s="70"/>
      <c r="R41" s="271"/>
      <c r="S41" s="271"/>
      <c r="T41" s="271"/>
      <c r="U41" s="271"/>
      <c r="V41" s="271"/>
      <c r="W41" s="271"/>
      <c r="X41" s="271"/>
      <c r="Y41" s="271"/>
      <c r="Z41" s="271"/>
    </row>
    <row r="42" spans="1:26" ht="18.75">
      <c r="A42" s="60"/>
      <c r="B42" s="60"/>
      <c r="C42" s="71"/>
      <c r="D42" s="505"/>
      <c r="E42" s="71"/>
      <c r="F42" s="71"/>
      <c r="G42" s="60"/>
      <c r="H42" s="70"/>
      <c r="I42" s="60"/>
      <c r="J42" s="70"/>
      <c r="K42" s="71"/>
      <c r="L42" s="60"/>
      <c r="M42" s="60"/>
      <c r="N42" s="71"/>
      <c r="O42" s="70"/>
      <c r="P42" s="60"/>
      <c r="Q42" s="70"/>
      <c r="R42" s="271"/>
      <c r="S42" s="271"/>
      <c r="T42" s="271"/>
      <c r="U42" s="271"/>
      <c r="V42" s="271"/>
      <c r="W42" s="271"/>
      <c r="X42" s="271"/>
      <c r="Y42" s="271"/>
      <c r="Z42" s="271"/>
    </row>
    <row r="43" spans="1:26" ht="18.75">
      <c r="A43" s="60"/>
      <c r="B43" s="60"/>
      <c r="C43" s="71"/>
      <c r="D43" s="505"/>
      <c r="E43" s="71"/>
      <c r="F43" s="71"/>
      <c r="G43" s="60"/>
      <c r="H43" s="70"/>
      <c r="I43" s="60"/>
      <c r="J43" s="70"/>
      <c r="K43" s="71"/>
      <c r="L43" s="60"/>
      <c r="M43" s="60"/>
      <c r="N43" s="71"/>
      <c r="O43" s="70"/>
      <c r="P43" s="60"/>
      <c r="Q43" s="70"/>
      <c r="R43" s="271"/>
      <c r="S43" s="271"/>
      <c r="T43" s="271"/>
      <c r="U43" s="271"/>
      <c r="V43" s="271"/>
      <c r="W43" s="271"/>
      <c r="X43" s="271"/>
      <c r="Y43" s="271"/>
      <c r="Z43" s="271"/>
    </row>
    <row r="44" spans="1:26" ht="18.75">
      <c r="A44" s="60"/>
      <c r="B44" s="60"/>
      <c r="C44" s="71"/>
      <c r="D44" s="505"/>
      <c r="E44" s="71"/>
      <c r="F44" s="71"/>
      <c r="G44" s="60"/>
      <c r="H44" s="70"/>
      <c r="I44" s="60"/>
      <c r="J44" s="70"/>
      <c r="K44" s="71"/>
      <c r="L44" s="60"/>
      <c r="M44" s="60"/>
      <c r="N44" s="71"/>
      <c r="O44" s="70"/>
      <c r="P44" s="60"/>
      <c r="Q44" s="70"/>
      <c r="R44" s="271"/>
      <c r="S44" s="271"/>
      <c r="T44" s="271"/>
      <c r="U44" s="271"/>
      <c r="V44" s="271"/>
      <c r="W44" s="271"/>
      <c r="X44" s="271"/>
      <c r="Y44" s="271"/>
      <c r="Z44" s="271"/>
    </row>
    <row r="45" spans="1:26" ht="18.75">
      <c r="A45" s="60"/>
      <c r="B45" s="60"/>
      <c r="C45" s="71"/>
      <c r="D45" s="505"/>
      <c r="E45" s="71"/>
      <c r="F45" s="71"/>
      <c r="G45" s="60"/>
      <c r="H45" s="70"/>
      <c r="I45" s="60"/>
      <c r="J45" s="70"/>
      <c r="K45" s="71"/>
      <c r="L45" s="60"/>
      <c r="M45" s="60"/>
      <c r="N45" s="71"/>
      <c r="O45" s="70"/>
      <c r="P45" s="60"/>
      <c r="Q45" s="70"/>
      <c r="R45" s="271"/>
      <c r="S45" s="271"/>
      <c r="T45" s="271"/>
      <c r="U45" s="271"/>
      <c r="V45" s="271"/>
      <c r="W45" s="271"/>
      <c r="X45" s="271"/>
      <c r="Y45" s="271"/>
      <c r="Z45" s="271"/>
    </row>
  </sheetData>
  <sheetProtection/>
  <mergeCells count="7">
    <mergeCell ref="A39:N39"/>
    <mergeCell ref="A35:N35"/>
    <mergeCell ref="A38:N38"/>
    <mergeCell ref="A33:N33"/>
    <mergeCell ref="A34:N34"/>
    <mergeCell ref="A36:N36"/>
    <mergeCell ref="A37:N37"/>
  </mergeCells>
  <printOptions horizontalCentered="1"/>
  <pageMargins left="0.5118110236220472" right="0.4724409448818898" top="0.5118110236220472" bottom="0.5118110236220472" header="0.5118110236220472" footer="0.5118110236220472"/>
  <pageSetup firstPageNumber="2" useFirstPageNumber="1" fitToHeight="1" fitToWidth="1" horizontalDpi="600" verticalDpi="600" orientation="landscape" scale="50" r:id="rId2"/>
  <headerFooter>
    <oddFooter>&amp;R&amp;"Helvetica,Normal"&amp;15BCE Information financière supplémentaire – Troisième trimestre de 2019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5" tint="0.39998000860214233"/>
    <pageSetUpPr fitToPage="1"/>
  </sheetPr>
  <dimension ref="A1:N47"/>
  <sheetViews>
    <sheetView showGridLines="0" view="pageBreakPreview" zoomScaleNormal="70" zoomScaleSheetLayoutView="100" zoomScalePageLayoutView="0" workbookViewId="0" topLeftCell="A1">
      <selection activeCell="A1" sqref="A1"/>
    </sheetView>
  </sheetViews>
  <sheetFormatPr defaultColWidth="11.421875" defaultRowHeight="12.75"/>
  <cols>
    <col min="1" max="1" width="106.421875" style="311" customWidth="1"/>
    <col min="2" max="2" width="16.7109375" style="314" customWidth="1"/>
    <col min="3" max="3" width="1.8515625" style="314" customWidth="1"/>
    <col min="4" max="4" width="16.7109375" style="314" customWidth="1"/>
    <col min="5" max="5" width="1.8515625" style="329" customWidth="1"/>
    <col min="6" max="6" width="15.421875" style="314" customWidth="1"/>
    <col min="7" max="7" width="1.8515625" style="329" customWidth="1"/>
    <col min="8" max="8" width="16.7109375" style="314" customWidth="1"/>
    <col min="9" max="9" width="1.8515625" style="329" customWidth="1"/>
    <col min="10" max="10" width="16.7109375" style="311" customWidth="1"/>
    <col min="11" max="11" width="1.8515625" style="329" customWidth="1"/>
    <col min="12" max="12" width="15.7109375" style="311" customWidth="1"/>
    <col min="13" max="16384" width="9.140625" style="69" customWidth="1"/>
  </cols>
  <sheetData>
    <row r="1" spans="1:12" s="62" customFormat="1" ht="23.25">
      <c r="A1" s="132"/>
      <c r="B1" s="171"/>
      <c r="C1" s="171"/>
      <c r="D1" s="272"/>
      <c r="E1" s="316"/>
      <c r="G1" s="63"/>
      <c r="H1" s="171"/>
      <c r="I1" s="140"/>
      <c r="J1" s="86"/>
      <c r="K1" s="146"/>
      <c r="L1" s="170" t="s">
        <v>102</v>
      </c>
    </row>
    <row r="2" spans="1:12" s="62" customFormat="1" ht="15" customHeight="1">
      <c r="A2" s="132"/>
      <c r="B2" s="171"/>
      <c r="C2" s="171"/>
      <c r="D2" s="171"/>
      <c r="E2" s="207"/>
      <c r="F2" s="171"/>
      <c r="G2" s="207"/>
      <c r="H2" s="171"/>
      <c r="I2" s="140"/>
      <c r="J2" s="86"/>
      <c r="K2" s="146"/>
      <c r="L2" s="86"/>
    </row>
    <row r="3" spans="1:12" s="62" customFormat="1" ht="12.75" customHeight="1" thickBot="1">
      <c r="A3" s="132"/>
      <c r="B3" s="171"/>
      <c r="C3" s="171"/>
      <c r="D3" s="171"/>
      <c r="E3" s="207"/>
      <c r="F3" s="171"/>
      <c r="G3" s="207"/>
      <c r="H3" s="171"/>
      <c r="I3" s="140"/>
      <c r="J3" s="168"/>
      <c r="K3" s="167"/>
      <c r="L3" s="135"/>
    </row>
    <row r="4" spans="1:12" s="62" customFormat="1" ht="36" customHeight="1" thickTop="1">
      <c r="A4" s="317"/>
      <c r="B4" s="107" t="s">
        <v>77</v>
      </c>
      <c r="C4" s="98"/>
      <c r="D4" s="99" t="s">
        <v>77</v>
      </c>
      <c r="E4" s="153"/>
      <c r="F4" s="101" t="s">
        <v>43</v>
      </c>
      <c r="G4" s="108"/>
      <c r="H4" s="102" t="s">
        <v>46</v>
      </c>
      <c r="I4" s="98"/>
      <c r="J4" s="101" t="s">
        <v>46</v>
      </c>
      <c r="K4" s="153"/>
      <c r="L4" s="101" t="s">
        <v>43</v>
      </c>
    </row>
    <row r="5" spans="1:12" s="62" customFormat="1" ht="17.25" thickBot="1">
      <c r="A5" s="318" t="s">
        <v>67</v>
      </c>
      <c r="B5" s="85" t="s">
        <v>47</v>
      </c>
      <c r="C5" s="100"/>
      <c r="D5" s="87" t="s">
        <v>48</v>
      </c>
      <c r="E5" s="76"/>
      <c r="F5" s="87" t="s">
        <v>45</v>
      </c>
      <c r="G5" s="109"/>
      <c r="H5" s="85" t="s">
        <v>47</v>
      </c>
      <c r="I5" s="100"/>
      <c r="J5" s="87" t="s">
        <v>48</v>
      </c>
      <c r="K5" s="76"/>
      <c r="L5" s="87" t="s">
        <v>45</v>
      </c>
    </row>
    <row r="6" spans="1:12" s="64" customFormat="1" ht="16.5">
      <c r="A6" s="653" t="s">
        <v>153</v>
      </c>
      <c r="B6" s="696"/>
      <c r="C6" s="320"/>
      <c r="D6" s="321"/>
      <c r="E6" s="321"/>
      <c r="F6" s="321"/>
      <c r="G6" s="322"/>
      <c r="H6" s="319"/>
      <c r="I6" s="320"/>
      <c r="J6" s="321"/>
      <c r="K6" s="321"/>
      <c r="L6" s="321"/>
    </row>
    <row r="7" spans="1:12" s="65" customFormat="1" ht="16.5">
      <c r="A7" s="654" t="s">
        <v>105</v>
      </c>
      <c r="B7" s="697"/>
      <c r="C7" s="98"/>
      <c r="D7" s="76"/>
      <c r="E7" s="76"/>
      <c r="F7" s="76"/>
      <c r="G7" s="323"/>
      <c r="H7" s="176"/>
      <c r="I7" s="98"/>
      <c r="J7" s="76"/>
      <c r="K7" s="76"/>
      <c r="L7" s="76"/>
    </row>
    <row r="8" spans="1:12" s="65" customFormat="1" ht="16.5">
      <c r="A8" s="655" t="s">
        <v>283</v>
      </c>
      <c r="B8" s="483">
        <v>1929</v>
      </c>
      <c r="C8" s="459"/>
      <c r="D8" s="458">
        <v>1867</v>
      </c>
      <c r="E8" s="705"/>
      <c r="F8" s="469">
        <v>0.03320835565077665</v>
      </c>
      <c r="G8" s="809" t="e">
        <v>#DIV/0!</v>
      </c>
      <c r="H8" s="795">
        <v>5743</v>
      </c>
      <c r="I8" s="805"/>
      <c r="J8" s="458">
        <v>5556</v>
      </c>
      <c r="K8" s="705"/>
      <c r="L8" s="469">
        <v>0.03365730741540677</v>
      </c>
    </row>
    <row r="9" spans="1:12" s="65" customFormat="1" ht="16.5">
      <c r="A9" s="655" t="s">
        <v>284</v>
      </c>
      <c r="B9" s="482">
        <v>880.5787471400001</v>
      </c>
      <c r="C9" s="459"/>
      <c r="D9" s="459">
        <v>948</v>
      </c>
      <c r="E9" s="705"/>
      <c r="F9" s="469">
        <v>-0.07111946504219395</v>
      </c>
      <c r="G9" s="809" t="e">
        <v>#DIV/0!</v>
      </c>
      <c r="H9" s="795">
        <v>2685</v>
      </c>
      <c r="I9" s="805"/>
      <c r="J9" s="458">
        <v>2849</v>
      </c>
      <c r="K9" s="705"/>
      <c r="L9" s="469">
        <v>-0.057564057564057566</v>
      </c>
    </row>
    <row r="10" spans="1:12" s="65" customFormat="1" ht="16.5">
      <c r="A10" s="656" t="s">
        <v>285</v>
      </c>
      <c r="B10" s="482">
        <v>61</v>
      </c>
      <c r="C10" s="459"/>
      <c r="D10" s="459">
        <v>60</v>
      </c>
      <c r="E10" s="705"/>
      <c r="F10" s="469">
        <v>0.016666666666666666</v>
      </c>
      <c r="G10" s="809" t="e">
        <v>#DIV/0!</v>
      </c>
      <c r="H10" s="796">
        <v>182</v>
      </c>
      <c r="I10" s="814"/>
      <c r="J10" s="459">
        <v>187</v>
      </c>
      <c r="K10" s="705"/>
      <c r="L10" s="469">
        <v>-0.026737967914438502</v>
      </c>
    </row>
    <row r="11" spans="1:12" s="65" customFormat="1" ht="16.5">
      <c r="A11" s="657" t="s">
        <v>286</v>
      </c>
      <c r="B11" s="761">
        <v>2870.5787471400004</v>
      </c>
      <c r="C11" s="762"/>
      <c r="D11" s="764">
        <v>2875</v>
      </c>
      <c r="E11" s="705"/>
      <c r="F11" s="763">
        <v>-0.0005378270817390054</v>
      </c>
      <c r="G11" s="809" t="e">
        <v>#DIV/0!</v>
      </c>
      <c r="H11" s="797">
        <v>8610</v>
      </c>
      <c r="I11" s="805"/>
      <c r="J11" s="764">
        <v>8592</v>
      </c>
      <c r="K11" s="705"/>
      <c r="L11" s="763">
        <v>0.002094972067039106</v>
      </c>
    </row>
    <row r="12" spans="1:12" s="65" customFormat="1" ht="16.5">
      <c r="A12" s="655" t="s">
        <v>164</v>
      </c>
      <c r="B12" s="482">
        <v>70</v>
      </c>
      <c r="C12" s="459"/>
      <c r="D12" s="459">
        <v>61</v>
      </c>
      <c r="E12" s="705"/>
      <c r="F12" s="469">
        <v>0.14754098360655737</v>
      </c>
      <c r="G12" s="809" t="e">
        <v>#DIV/0!</v>
      </c>
      <c r="H12" s="796">
        <v>209</v>
      </c>
      <c r="I12" s="805"/>
      <c r="J12" s="459">
        <v>178</v>
      </c>
      <c r="K12" s="705"/>
      <c r="L12" s="469">
        <v>0.17415730337078653</v>
      </c>
    </row>
    <row r="13" spans="1:12" s="64" customFormat="1" ht="16.5">
      <c r="A13" s="658" t="s">
        <v>165</v>
      </c>
      <c r="B13" s="756">
        <v>2940.5787471400004</v>
      </c>
      <c r="C13" s="757"/>
      <c r="D13" s="758">
        <v>2936</v>
      </c>
      <c r="E13" s="734"/>
      <c r="F13" s="759">
        <v>0.0015595187806540735</v>
      </c>
      <c r="G13" s="810" t="e">
        <v>#DIV/0!</v>
      </c>
      <c r="H13" s="798">
        <v>8819</v>
      </c>
      <c r="I13" s="813"/>
      <c r="J13" s="758">
        <v>8770</v>
      </c>
      <c r="K13" s="734"/>
      <c r="L13" s="759">
        <v>0.005587229190421893</v>
      </c>
    </row>
    <row r="14" spans="1:12" s="65" customFormat="1" ht="16.5">
      <c r="A14" s="655" t="s">
        <v>287</v>
      </c>
      <c r="B14" s="482">
        <v>114</v>
      </c>
      <c r="C14" s="459"/>
      <c r="D14" s="459">
        <v>111</v>
      </c>
      <c r="E14" s="705"/>
      <c r="F14" s="469">
        <v>0.02702702702702703</v>
      </c>
      <c r="G14" s="809" t="e">
        <v>#DIV/0!</v>
      </c>
      <c r="H14" s="796">
        <v>367</v>
      </c>
      <c r="I14" s="805"/>
      <c r="J14" s="459">
        <v>313</v>
      </c>
      <c r="K14" s="705"/>
      <c r="L14" s="469">
        <v>0.17252396166134185</v>
      </c>
    </row>
    <row r="15" spans="1:12" s="65" customFormat="1" ht="16.5">
      <c r="A15" s="656" t="s">
        <v>288</v>
      </c>
      <c r="B15" s="482">
        <v>10</v>
      </c>
      <c r="C15" s="459"/>
      <c r="D15" s="459">
        <v>13</v>
      </c>
      <c r="E15" s="705"/>
      <c r="F15" s="469">
        <v>-0.23076923076923078</v>
      </c>
      <c r="G15" s="809" t="e">
        <v>#DIV/0!</v>
      </c>
      <c r="H15" s="796">
        <v>31</v>
      </c>
      <c r="I15" s="814"/>
      <c r="J15" s="459">
        <v>47</v>
      </c>
      <c r="K15" s="705"/>
      <c r="L15" s="469">
        <v>-0.3404255319148936</v>
      </c>
    </row>
    <row r="16" spans="1:12" s="65" customFormat="1" ht="16.5">
      <c r="A16" s="657" t="s">
        <v>289</v>
      </c>
      <c r="B16" s="794">
        <v>124</v>
      </c>
      <c r="C16" s="762"/>
      <c r="D16" s="762">
        <v>124</v>
      </c>
      <c r="E16" s="705"/>
      <c r="F16" s="762">
        <v>0</v>
      </c>
      <c r="G16" s="809" t="e">
        <v>#DIV/0!</v>
      </c>
      <c r="H16" s="799">
        <v>398</v>
      </c>
      <c r="I16" s="805"/>
      <c r="J16" s="762">
        <v>360</v>
      </c>
      <c r="K16" s="705"/>
      <c r="L16" s="763">
        <v>0.10555555555555556</v>
      </c>
    </row>
    <row r="17" spans="1:12" s="65" customFormat="1" ht="16.5">
      <c r="A17" s="655" t="s">
        <v>167</v>
      </c>
      <c r="B17" s="482">
        <v>1</v>
      </c>
      <c r="C17" s="459"/>
      <c r="D17" s="459">
        <v>0</v>
      </c>
      <c r="E17" s="705"/>
      <c r="F17" s="459" t="s">
        <v>51</v>
      </c>
      <c r="G17" s="721">
        <v>0</v>
      </c>
      <c r="H17" s="796">
        <v>1</v>
      </c>
      <c r="I17" s="805"/>
      <c r="J17" s="459">
        <v>0</v>
      </c>
      <c r="K17" s="705"/>
      <c r="L17" s="459" t="s">
        <v>51</v>
      </c>
    </row>
    <row r="18" spans="1:12" s="64" customFormat="1" ht="16.5">
      <c r="A18" s="658" t="s">
        <v>168</v>
      </c>
      <c r="B18" s="760">
        <v>125</v>
      </c>
      <c r="C18" s="757"/>
      <c r="D18" s="757">
        <v>124</v>
      </c>
      <c r="E18" s="734"/>
      <c r="F18" s="759">
        <v>0.008064516129032258</v>
      </c>
      <c r="G18" s="810" t="e">
        <v>#DIV/0!</v>
      </c>
      <c r="H18" s="812">
        <v>399</v>
      </c>
      <c r="I18" s="813"/>
      <c r="J18" s="757">
        <v>360</v>
      </c>
      <c r="K18" s="734"/>
      <c r="L18" s="759">
        <v>0.10833333333333334</v>
      </c>
    </row>
    <row r="19" spans="1:12" s="65" customFormat="1" ht="16.5">
      <c r="A19" s="657" t="s">
        <v>169</v>
      </c>
      <c r="B19" s="483">
        <v>2995</v>
      </c>
      <c r="C19" s="459"/>
      <c r="D19" s="458">
        <v>2999</v>
      </c>
      <c r="E19" s="705"/>
      <c r="F19" s="469">
        <v>-0.001333777925975325</v>
      </c>
      <c r="G19" s="809" t="e">
        <v>#DIV/0!</v>
      </c>
      <c r="H19" s="795">
        <v>9008</v>
      </c>
      <c r="I19" s="805"/>
      <c r="J19" s="458">
        <v>8952</v>
      </c>
      <c r="K19" s="705"/>
      <c r="L19" s="469">
        <v>0.006255585344057194</v>
      </c>
    </row>
    <row r="20" spans="1:12" s="64" customFormat="1" ht="16.5">
      <c r="A20" s="658" t="s">
        <v>108</v>
      </c>
      <c r="B20" s="541">
        <v>3065.5787471400004</v>
      </c>
      <c r="C20" s="539"/>
      <c r="D20" s="542">
        <v>3060</v>
      </c>
      <c r="E20" s="734"/>
      <c r="F20" s="543">
        <v>0.0018231199803922743</v>
      </c>
      <c r="G20" s="810" t="e">
        <v>#DIV/0!</v>
      </c>
      <c r="H20" s="801">
        <v>9218</v>
      </c>
      <c r="I20" s="806"/>
      <c r="J20" s="542">
        <v>9130</v>
      </c>
      <c r="K20" s="734"/>
      <c r="L20" s="543">
        <v>0.00963855421686747</v>
      </c>
    </row>
    <row r="21" spans="1:12" s="65" customFormat="1" ht="16.5">
      <c r="A21" s="659" t="s">
        <v>156</v>
      </c>
      <c r="B21" s="483">
        <v>-1711</v>
      </c>
      <c r="C21" s="459"/>
      <c r="D21" s="458">
        <v>-1724</v>
      </c>
      <c r="E21" s="705"/>
      <c r="F21" s="469">
        <v>0.0075406032482598605</v>
      </c>
      <c r="G21" s="809" t="e">
        <v>#DIV/0!</v>
      </c>
      <c r="H21" s="795">
        <v>-5163</v>
      </c>
      <c r="I21" s="814"/>
      <c r="J21" s="458">
        <v>-5148</v>
      </c>
      <c r="K21" s="705"/>
      <c r="L21" s="469">
        <v>-0.002913752913752914</v>
      </c>
    </row>
    <row r="22" spans="1:12" s="65" customFormat="1" ht="16.5">
      <c r="A22" s="560" t="s">
        <v>142</v>
      </c>
      <c r="B22" s="761">
        <v>1355</v>
      </c>
      <c r="C22" s="762"/>
      <c r="D22" s="764">
        <v>1336</v>
      </c>
      <c r="E22" s="705"/>
      <c r="F22" s="763">
        <v>0.014221556886227544</v>
      </c>
      <c r="G22" s="809" t="e">
        <v>#DIV/0!</v>
      </c>
      <c r="H22" s="797">
        <v>4055</v>
      </c>
      <c r="I22" s="805"/>
      <c r="J22" s="764">
        <v>3982</v>
      </c>
      <c r="K22" s="705"/>
      <c r="L22" s="763">
        <v>0.01833249623304872</v>
      </c>
    </row>
    <row r="23" spans="1:12" s="747" customFormat="1" ht="16.5">
      <c r="A23" s="660" t="s">
        <v>143</v>
      </c>
      <c r="B23" s="631">
        <v>0.442</v>
      </c>
      <c r="C23" s="634"/>
      <c r="D23" s="632">
        <v>0.437</v>
      </c>
      <c r="E23" s="726"/>
      <c r="F23" s="698">
        <v>0.5000000000000004</v>
      </c>
      <c r="G23" s="811">
        <v>44.2</v>
      </c>
      <c r="H23" s="802">
        <v>0.44</v>
      </c>
      <c r="I23" s="807"/>
      <c r="J23" s="632">
        <v>0.436</v>
      </c>
      <c r="K23" s="726"/>
      <c r="L23" s="698">
        <v>0.40000000000000036</v>
      </c>
    </row>
    <row r="24" spans="1:12" s="65" customFormat="1" ht="6.75" customHeight="1">
      <c r="A24" s="178"/>
      <c r="B24" s="482"/>
      <c r="C24" s="459"/>
      <c r="D24" s="459"/>
      <c r="E24" s="705"/>
      <c r="F24" s="469"/>
      <c r="G24" s="809"/>
      <c r="H24" s="796"/>
      <c r="I24" s="805"/>
      <c r="J24" s="459">
        <v>0</v>
      </c>
      <c r="K24" s="705"/>
      <c r="L24" s="469"/>
    </row>
    <row r="25" spans="1:12" s="65" customFormat="1" ht="16.5">
      <c r="A25" s="561" t="s">
        <v>159</v>
      </c>
      <c r="B25" s="482">
        <v>824</v>
      </c>
      <c r="C25" s="459"/>
      <c r="D25" s="459">
        <v>797</v>
      </c>
      <c r="E25" s="705"/>
      <c r="F25" s="469">
        <v>-0.033877038895859475</v>
      </c>
      <c r="G25" s="809" t="e">
        <v>#DIV/0!</v>
      </c>
      <c r="H25" s="795">
        <v>2278</v>
      </c>
      <c r="I25" s="805"/>
      <c r="J25" s="458">
        <v>2384</v>
      </c>
      <c r="K25" s="705"/>
      <c r="L25" s="469">
        <v>0.044463087248322146</v>
      </c>
    </row>
    <row r="26" spans="1:12" s="747" customFormat="1" ht="16.5">
      <c r="A26" s="661" t="s">
        <v>161</v>
      </c>
      <c r="B26" s="631">
        <v>0.26875407697325504</v>
      </c>
      <c r="C26" s="632"/>
      <c r="D26" s="632">
        <v>0.2604575163398693</v>
      </c>
      <c r="E26" s="726"/>
      <c r="F26" s="737">
        <v>-0.9296560633385741</v>
      </c>
      <c r="G26" s="811">
        <v>-26.875407697325503</v>
      </c>
      <c r="H26" s="802">
        <v>0.24712518984595358</v>
      </c>
      <c r="I26" s="808"/>
      <c r="J26" s="632">
        <v>0.261</v>
      </c>
      <c r="K26" s="726"/>
      <c r="L26" s="698">
        <v>1.387481015404643</v>
      </c>
    </row>
    <row r="27" spans="1:12" s="64" customFormat="1" ht="19.5">
      <c r="A27" s="653" t="s">
        <v>290</v>
      </c>
      <c r="B27" s="538"/>
      <c r="C27" s="539"/>
      <c r="D27" s="539"/>
      <c r="E27" s="734"/>
      <c r="F27" s="539"/>
      <c r="G27" s="735"/>
      <c r="H27" s="800"/>
      <c r="I27" s="806"/>
      <c r="J27" s="539"/>
      <c r="K27" s="734"/>
      <c r="L27" s="539"/>
    </row>
    <row r="28" spans="1:12" s="65" customFormat="1" ht="19.5">
      <c r="A28" s="564" t="s">
        <v>291</v>
      </c>
      <c r="B28" s="483">
        <v>58137</v>
      </c>
      <c r="C28" s="459"/>
      <c r="D28" s="458">
        <v>53122</v>
      </c>
      <c r="E28" s="705"/>
      <c r="F28" s="469">
        <v>0.09440533112458115</v>
      </c>
      <c r="G28" s="809" t="e">
        <v>#DIV/0!</v>
      </c>
      <c r="H28" s="795">
        <v>100222</v>
      </c>
      <c r="I28" s="805"/>
      <c r="J28" s="458">
        <v>84081</v>
      </c>
      <c r="K28" s="705"/>
      <c r="L28" s="469">
        <v>0.191969648315315</v>
      </c>
    </row>
    <row r="29" spans="1:12" s="65" customFormat="1" ht="19.5">
      <c r="A29" s="600" t="s">
        <v>292</v>
      </c>
      <c r="B29" s="500">
        <v>3519962</v>
      </c>
      <c r="C29" s="459"/>
      <c r="D29" s="471">
        <v>3377856</v>
      </c>
      <c r="E29" s="705"/>
      <c r="F29" s="469">
        <v>0.042069881013281796</v>
      </c>
      <c r="G29" s="809" t="e">
        <v>#DIV/0!</v>
      </c>
      <c r="H29" s="803">
        <v>3519962</v>
      </c>
      <c r="I29" s="805"/>
      <c r="J29" s="471">
        <v>3377856</v>
      </c>
      <c r="K29" s="705"/>
      <c r="L29" s="469">
        <v>0.042069881013281796</v>
      </c>
    </row>
    <row r="30" spans="1:12" s="64" customFormat="1" ht="19.5">
      <c r="A30" s="596" t="s">
        <v>293</v>
      </c>
      <c r="B30" s="538"/>
      <c r="C30" s="539"/>
      <c r="D30" s="539"/>
      <c r="E30" s="734"/>
      <c r="F30" s="539"/>
      <c r="G30" s="735"/>
      <c r="H30" s="800"/>
      <c r="I30" s="806"/>
      <c r="J30" s="539"/>
      <c r="K30" s="734"/>
      <c r="L30" s="539"/>
    </row>
    <row r="31" spans="1:12" s="65" customFormat="1" ht="20.25" customHeight="1">
      <c r="A31" s="662" t="s">
        <v>294</v>
      </c>
      <c r="B31" s="483">
        <v>4842</v>
      </c>
      <c r="C31" s="459"/>
      <c r="D31" s="458">
        <v>13230</v>
      </c>
      <c r="E31" s="705"/>
      <c r="F31" s="469">
        <v>-0.6340136054421769</v>
      </c>
      <c r="G31" s="809" t="e">
        <v>#DIV/0!</v>
      </c>
      <c r="H31" s="795">
        <v>5632</v>
      </c>
      <c r="I31" s="805"/>
      <c r="J31" s="458">
        <v>8328</v>
      </c>
      <c r="K31" s="705"/>
      <c r="L31" s="469">
        <v>-0.32372718539865514</v>
      </c>
    </row>
    <row r="32" spans="1:12" s="65" customFormat="1" ht="20.25" customHeight="1">
      <c r="A32" s="595" t="s">
        <v>295</v>
      </c>
      <c r="B32" s="483">
        <v>31746</v>
      </c>
      <c r="C32" s="459"/>
      <c r="D32" s="458">
        <v>40091</v>
      </c>
      <c r="E32" s="705"/>
      <c r="F32" s="469">
        <v>-0.20815145543887656</v>
      </c>
      <c r="G32" s="809" t="e">
        <v>#DIV/0!</v>
      </c>
      <c r="H32" s="795">
        <v>69437</v>
      </c>
      <c r="I32" s="805"/>
      <c r="J32" s="458">
        <v>74317</v>
      </c>
      <c r="K32" s="705"/>
      <c r="L32" s="469">
        <v>-0.06566465277123673</v>
      </c>
    </row>
    <row r="33" spans="1:14" s="65" customFormat="1" ht="20.25" customHeight="1">
      <c r="A33" s="595" t="s">
        <v>296</v>
      </c>
      <c r="B33" s="483">
        <v>-26904</v>
      </c>
      <c r="C33" s="459"/>
      <c r="D33" s="458">
        <v>-26861</v>
      </c>
      <c r="E33" s="705"/>
      <c r="F33" s="469">
        <v>-0.0016008339227876847</v>
      </c>
      <c r="G33" s="809"/>
      <c r="H33" s="795">
        <v>-63805</v>
      </c>
      <c r="I33" s="805"/>
      <c r="J33" s="458">
        <v>-65989</v>
      </c>
      <c r="K33" s="705"/>
      <c r="L33" s="469">
        <v>0.03309642516176939</v>
      </c>
      <c r="N33" s="66"/>
    </row>
    <row r="34" spans="1:12" s="65" customFormat="1" ht="20.25" customHeight="1">
      <c r="A34" s="561" t="s">
        <v>297</v>
      </c>
      <c r="B34" s="500">
        <v>2772043</v>
      </c>
      <c r="C34" s="459"/>
      <c r="D34" s="471">
        <v>2753180</v>
      </c>
      <c r="E34" s="705"/>
      <c r="F34" s="469">
        <v>0.0068513500751857855</v>
      </c>
      <c r="G34" s="809" t="e">
        <v>#DIV/0!</v>
      </c>
      <c r="H34" s="803">
        <v>2772043</v>
      </c>
      <c r="I34" s="805"/>
      <c r="J34" s="471">
        <v>2753180</v>
      </c>
      <c r="K34" s="705"/>
      <c r="L34" s="469">
        <v>0.0068513500751857855</v>
      </c>
    </row>
    <row r="35" spans="1:12" s="65" customFormat="1" ht="20.25" customHeight="1">
      <c r="A35" s="595" t="s">
        <v>298</v>
      </c>
      <c r="B35" s="500">
        <v>1745143</v>
      </c>
      <c r="C35" s="459"/>
      <c r="D35" s="471">
        <v>1639233</v>
      </c>
      <c r="E35" s="705"/>
      <c r="F35" s="469">
        <v>0.06460948504575005</v>
      </c>
      <c r="G35" s="809" t="e">
        <v>#DIV/0!</v>
      </c>
      <c r="H35" s="803">
        <v>1745143</v>
      </c>
      <c r="I35" s="805"/>
      <c r="J35" s="471">
        <v>1639233</v>
      </c>
      <c r="K35" s="705"/>
      <c r="L35" s="469">
        <v>0.06460948504575005</v>
      </c>
    </row>
    <row r="36" spans="1:14" s="65" customFormat="1" ht="20.25" customHeight="1">
      <c r="A36" s="595" t="s">
        <v>296</v>
      </c>
      <c r="B36" s="500">
        <v>1026900</v>
      </c>
      <c r="C36" s="459"/>
      <c r="D36" s="471">
        <v>1113947</v>
      </c>
      <c r="E36" s="705"/>
      <c r="F36" s="469">
        <v>-0.07814285598866014</v>
      </c>
      <c r="G36" s="809"/>
      <c r="H36" s="803">
        <v>1026900</v>
      </c>
      <c r="I36" s="805"/>
      <c r="J36" s="471">
        <v>1113947</v>
      </c>
      <c r="K36" s="705"/>
      <c r="L36" s="469">
        <v>-0.07814285598866014</v>
      </c>
      <c r="N36" s="66"/>
    </row>
    <row r="37" spans="1:12" s="64" customFormat="1" ht="19.5">
      <c r="A37" s="596" t="s">
        <v>299</v>
      </c>
      <c r="B37" s="538"/>
      <c r="C37" s="539"/>
      <c r="D37" s="539"/>
      <c r="E37" s="734"/>
      <c r="F37" s="539"/>
      <c r="G37" s="735"/>
      <c r="H37" s="800"/>
      <c r="I37" s="806"/>
      <c r="J37" s="539"/>
      <c r="K37" s="734"/>
      <c r="L37" s="539"/>
    </row>
    <row r="38" spans="1:12" s="65" customFormat="1" ht="21.75" customHeight="1">
      <c r="A38" s="595" t="s">
        <v>300</v>
      </c>
      <c r="B38" s="500">
        <v>2755593</v>
      </c>
      <c r="C38" s="459"/>
      <c r="D38" s="471">
        <v>3020819</v>
      </c>
      <c r="E38" s="705"/>
      <c r="F38" s="469">
        <v>-0.08779936831700277</v>
      </c>
      <c r="G38" s="809" t="e">
        <v>#DIV/0!</v>
      </c>
      <c r="H38" s="803">
        <v>2755593</v>
      </c>
      <c r="I38" s="805"/>
      <c r="J38" s="471">
        <v>3020819</v>
      </c>
      <c r="K38" s="705"/>
      <c r="L38" s="469">
        <v>-0.08779936831700277</v>
      </c>
    </row>
    <row r="39" spans="1:12" s="65" customFormat="1" ht="20.25" thickBot="1">
      <c r="A39" s="595" t="s">
        <v>301</v>
      </c>
      <c r="B39" s="501">
        <v>-65656</v>
      </c>
      <c r="C39" s="459"/>
      <c r="D39" s="458">
        <v>-73241</v>
      </c>
      <c r="E39" s="705"/>
      <c r="F39" s="469">
        <v>0.10356221242200407</v>
      </c>
      <c r="G39" s="809" t="e">
        <v>#DIV/0!</v>
      </c>
      <c r="H39" s="804">
        <v>-205215</v>
      </c>
      <c r="I39" s="805"/>
      <c r="J39" s="458">
        <v>-198870</v>
      </c>
      <c r="K39" s="705"/>
      <c r="L39" s="469">
        <v>-0.03190526474581385</v>
      </c>
    </row>
    <row r="40" spans="1:12" s="65" customFormat="1" ht="17.25" thickTop="1">
      <c r="A40" s="154"/>
      <c r="B40" s="324"/>
      <c r="C40" s="178"/>
      <c r="D40" s="325"/>
      <c r="E40" s="178"/>
      <c r="F40" s="326"/>
      <c r="G40" s="326"/>
      <c r="H40" s="324"/>
      <c r="I40" s="178"/>
      <c r="J40" s="327"/>
      <c r="K40" s="146"/>
      <c r="L40" s="152"/>
    </row>
    <row r="41" spans="1:12" s="67" customFormat="1" ht="15.75">
      <c r="A41" s="328" t="s">
        <v>52</v>
      </c>
      <c r="B41" s="609"/>
      <c r="C41" s="610"/>
      <c r="D41" s="611"/>
      <c r="E41" s="610"/>
      <c r="F41" s="612"/>
      <c r="G41" s="612"/>
      <c r="H41" s="609"/>
      <c r="I41" s="610"/>
      <c r="J41" s="611"/>
      <c r="K41" s="610"/>
      <c r="L41" s="612"/>
    </row>
    <row r="42" spans="1:13" s="67" customFormat="1" ht="15.75" customHeight="1">
      <c r="A42" s="942" t="s">
        <v>322</v>
      </c>
      <c r="B42" s="942"/>
      <c r="C42" s="942"/>
      <c r="D42" s="942"/>
      <c r="E42" s="942"/>
      <c r="F42" s="942"/>
      <c r="G42" s="942"/>
      <c r="H42" s="942"/>
      <c r="I42" s="942"/>
      <c r="J42" s="942"/>
      <c r="K42" s="942"/>
      <c r="L42" s="942"/>
      <c r="M42" s="942"/>
    </row>
    <row r="43" spans="1:13" s="67" customFormat="1" ht="28.5" customHeight="1">
      <c r="A43" s="942"/>
      <c r="B43" s="942"/>
      <c r="C43" s="942"/>
      <c r="D43" s="942"/>
      <c r="E43" s="942"/>
      <c r="F43" s="942"/>
      <c r="G43" s="942"/>
      <c r="H43" s="942"/>
      <c r="I43" s="942"/>
      <c r="J43" s="942"/>
      <c r="K43" s="942"/>
      <c r="L43" s="942"/>
      <c r="M43" s="942"/>
    </row>
    <row r="44" spans="1:13" s="67" customFormat="1" ht="30" customHeight="1">
      <c r="A44" s="943" t="s">
        <v>323</v>
      </c>
      <c r="B44" s="943"/>
      <c r="C44" s="943"/>
      <c r="D44" s="943"/>
      <c r="E44" s="943"/>
      <c r="F44" s="943"/>
      <c r="G44" s="943"/>
      <c r="H44" s="943"/>
      <c r="I44" s="943"/>
      <c r="J44" s="943"/>
      <c r="K44" s="943"/>
      <c r="L44" s="943"/>
      <c r="M44" s="943"/>
    </row>
    <row r="45" spans="1:13" s="68" customFormat="1" ht="19.5" customHeight="1">
      <c r="A45" s="943"/>
      <c r="B45" s="943"/>
      <c r="C45" s="943"/>
      <c r="D45" s="943"/>
      <c r="E45" s="943"/>
      <c r="F45" s="943"/>
      <c r="G45" s="943"/>
      <c r="H45" s="943"/>
      <c r="I45" s="943"/>
      <c r="J45" s="943"/>
      <c r="K45" s="943"/>
      <c r="L45" s="943"/>
      <c r="M45" s="943"/>
    </row>
    <row r="46" spans="1:12" ht="12.75">
      <c r="A46" s="941"/>
      <c r="B46" s="941"/>
      <c r="C46" s="941"/>
      <c r="D46" s="941"/>
      <c r="E46" s="941"/>
      <c r="F46" s="941"/>
      <c r="G46" s="941"/>
      <c r="H46" s="941"/>
      <c r="I46" s="941"/>
      <c r="J46" s="941"/>
      <c r="K46" s="941"/>
      <c r="L46" s="941"/>
    </row>
    <row r="47" spans="1:12" ht="16.5" customHeight="1">
      <c r="A47" s="941"/>
      <c r="B47" s="941"/>
      <c r="C47" s="941"/>
      <c r="D47" s="941"/>
      <c r="E47" s="941"/>
      <c r="F47" s="941"/>
      <c r="G47" s="941"/>
      <c r="H47" s="941"/>
      <c r="I47" s="941"/>
      <c r="J47" s="941"/>
      <c r="K47" s="941"/>
      <c r="L47" s="941"/>
    </row>
  </sheetData>
  <sheetProtection/>
  <mergeCells count="3">
    <mergeCell ref="A46:L47"/>
    <mergeCell ref="A42:M43"/>
    <mergeCell ref="A44:M45"/>
  </mergeCells>
  <printOptions horizontalCentered="1"/>
  <pageMargins left="0.5118110236220472" right="0.5118110236220472" top="0.5118110236220472" bottom="0.5118110236220472" header="0.5118110236220472" footer="0.2755905511811024"/>
  <pageSetup firstPageNumber="2" useFirstPageNumber="1" fitToHeight="1" fitToWidth="1" horizontalDpi="600" verticalDpi="600" orientation="landscape" scale="59" r:id="rId2"/>
  <headerFooter>
    <oddFooter>&amp;R&amp;"Helvetica,Normal"&amp;13BCE Information financière supplémentaire – Troisième trimestre de 2019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T3 Information financière supplémentaire</dc:title>
  <dc:subject/>
  <dc:creator>deborah.silverman</dc:creator>
  <cp:keywords/>
  <dc:description/>
  <cp:lastModifiedBy>Gauthier, Louise</cp:lastModifiedBy>
  <cp:lastPrinted>2019-10-30T21:15:18Z</cp:lastPrinted>
  <dcterms:created xsi:type="dcterms:W3CDTF">2015-02-17T20:15:54Z</dcterms:created>
  <dcterms:modified xsi:type="dcterms:W3CDTF">2019-10-30T21:38:24Z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eSpW43410500-4-258</vt:lpwstr>
  </property>
  <property fmtid="{D5CDD505-2E9C-101B-9397-08002B2CF9AE}" pid="3" name="_dlc_DocIdItemGuid">
    <vt:lpwstr>a0bda2ee-84ac-4811-b0f8-c7e779a1c823</vt:lpwstr>
  </property>
  <property fmtid="{D5CDD505-2E9C-101B-9397-08002B2CF9AE}" pid="4" name="_dlc_DocIdUrl">
    <vt:lpwstr>http://espace.int.bell.ca/workspaces/BCE_ER/_layouts/DocIdRedir.aspx?ID=eSpW43410500-4-258, eSpW43410500-4-258</vt:lpwstr>
  </property>
  <property fmtid="{D5CDD505-2E9C-101B-9397-08002B2CF9AE}" pid="5" name="DFWorkflowStatus">
    <vt:lpwstr/>
  </property>
  <property fmtid="{D5CDD505-2E9C-101B-9397-08002B2CF9AE}" pid="6" name="DFModifiedBy">
    <vt:lpwstr/>
  </property>
  <property fmtid="{D5CDD505-2E9C-101B-9397-08002B2CF9AE}" pid="7" name="DFIsCheckedOut">
    <vt:lpwstr/>
  </property>
  <property fmtid="{D5CDD505-2E9C-101B-9397-08002B2CF9AE}" pid="8" name="IsCritical">
    <vt:lpwstr>0</vt:lpwstr>
  </property>
  <property fmtid="{D5CDD505-2E9C-101B-9397-08002B2CF9AE}" pid="9" name="DFGeneralStatus">
    <vt:lpwstr/>
  </property>
</Properties>
</file>