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5.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1.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worksheets/sheet10.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docProps/app.xml" ContentType="application/vnd.openxmlformats-officedocument.extended-properties+xml"/>
  <Override PartName="/xl/ctrlProps/ctrlProp37.xml" ContentType="application/vnd.ms-excel.controlproperties+xml"/>
  <Override PartName="/xl/calcChain.xml" ContentType="application/vnd.openxmlformats-officedocument.spreadsheetml.calcChain+xml"/>
  <Override PartName="/xl/activeX/activeX5.xml" ContentType="application/vnd.ms-office.activeX+xml"/>
  <Override PartName="/docProps/core.xml" ContentType="application/vnd.openxmlformats-package.core-properties+xml"/>
  <Override PartName="/xl/activeX/activeX4.xml" ContentType="application/vnd.ms-office.activeX+xml"/>
  <Override PartName="/xl/activeX/activeX4.bin" ContentType="application/vnd.ms-office.activeX"/>
  <Override PartName="/xl/activeX/activeX18.bin" ContentType="application/vnd.ms-office.activeX"/>
  <Override PartName="/xl/activeX/activeX17.bin" ContentType="application/vnd.ms-office.activeX"/>
  <Override PartName="/xl/activeX/activeX17.xml" ContentType="application/vnd.ms-office.activeX+xml"/>
  <Override PartName="/xl/ctrlProps/ctrlProp4.xml" ContentType="application/vnd.ms-excel.controlproperties+xml"/>
  <Override PartName="/xl/ctrlProps/ctrlProp5.xml" ContentType="application/vnd.ms-excel.controlproperties+xml"/>
  <Override PartName="/xl/customProperty19.bin" ContentType="application/vnd.openxmlformats-officedocument.spreadsheetml.customProperty"/>
  <Override PartName="/xl/customProperty18.bin" ContentType="application/vnd.openxmlformats-officedocument.spreadsheetml.customProperty"/>
  <Override PartName="/xl/ctrlProps/ctrlProp3.xml" ContentType="application/vnd.ms-excel.controlproperties+xml"/>
  <Override PartName="/xl/customProperty20.bin" ContentType="application/vnd.openxmlformats-officedocument.spreadsheetml.customProperty"/>
  <Override PartName="/xl/activeX/activeX6.xml" ContentType="application/vnd.ms-office.activeX+xml"/>
  <Override PartName="/xl/activeX/activeX6.bin" ContentType="application/vnd.ms-office.activeX"/>
  <Override PartName="/xl/activeX/activeX18.xml" ContentType="application/vnd.ms-office.activeX+xml"/>
  <Override PartName="/xl/ctrlProps/ctrlProp1.xml" ContentType="application/vnd.ms-excel.controlproperties+xml"/>
  <Override PartName="/xl/ctrlProps/ctrlProp2.xml" ContentType="application/vnd.ms-excel.controlproperties+xml"/>
  <Override PartName="/xl/activeX/activeX5.bin" ContentType="application/vnd.ms-office.activeX"/>
  <Override PartName="/xl/activeX/activeX3.xml" ContentType="application/vnd.ms-office.activeX+xml"/>
  <Override PartName="/xl/customProperty2.bin" ContentType="application/vnd.openxmlformats-officedocument.spreadsheetml.customProperty"/>
  <Override PartName="/xl/customProperty3.bin" ContentType="application/vnd.openxmlformats-officedocument.spreadsheetml.customProperty"/>
  <Override PartName="/xl/activeX/activeX2.xml" ContentType="application/vnd.ms-office.activeX+xml"/>
  <Override PartName="/xl/activeX/activeX2.bin" ContentType="application/vnd.ms-office.activeX"/>
  <Override PartName="/xl/activeX/activeX1.bin" ContentType="application/vnd.ms-office.activeX"/>
  <Override PartName="/xl/activeX/activeX1.xml" ContentType="application/vnd.ms-office.activeX+xml"/>
  <Override PartName="/xl/customProperty1.bin" ContentType="application/vnd.openxmlformats-officedocument.spreadsheetml.customProperty"/>
  <Override PartName="/xl/activeX/activeX3.bin" ContentType="application/vnd.ms-office.activeX"/>
  <Override PartName="/xl/ctrlProps/ctrlProp6.xml" ContentType="application/vnd.ms-excel.controlproperties+xml"/>
  <Override PartName="/xl/activeX/activeX16.bin" ContentType="application/vnd.ms-office.activeX"/>
  <Override PartName="/xl/ctrlProps/ctrlProp30.xml" ContentType="application/vnd.ms-excel.controlproperties+xml"/>
  <Override PartName="/xl/activeX/activeX8.bin" ContentType="application/vnd.ms-office.activeX"/>
  <Override PartName="/xl/activeX/activeX8.xml" ContentType="application/vnd.ms-office.activeX+xml"/>
  <Override PartName="/xl/ctrlProps/ctrlProp31.xml" ContentType="application/vnd.ms-excel.controlproperties+xml"/>
  <Override PartName="/xl/ctrlProps/ctrlProp32.xml" ContentType="application/vnd.ms-excel.controlproperties+xml"/>
  <Override PartName="/xl/customProperty6.bin" ContentType="application/vnd.openxmlformats-officedocument.spreadsheetml.customProperty"/>
  <Override PartName="/xl/customProperty5.bin" ContentType="application/vnd.openxmlformats-officedocument.spreadsheetml.customProperty"/>
  <Override PartName="/xl/customProperty7.bin" ContentType="application/vnd.openxmlformats-officedocument.spreadsheetml.customProperty"/>
  <Override PartName="/xl/ctrlProps/ctrlProp29.xml" ContentType="application/vnd.ms-excel.controlproperties+xml"/>
  <Override PartName="/xl/ctrlProps/ctrlProp28.xml" ContentType="application/vnd.ms-excel.controlproperties+xml"/>
  <Override PartName="/xl/activeX/activeX10.xml" ContentType="application/vnd.ms-office.activeX+xml"/>
  <Override PartName="/xl/ctrlProps/ctrlProp25.xml" ContentType="application/vnd.ms-excel.controlproperties+xml"/>
  <Override PartName="/xl/ctrlProps/ctrlProp26.xml" ContentType="application/vnd.ms-excel.controlproperties+xml"/>
  <Override PartName="/xl/customProperty8.bin" ContentType="application/vnd.openxmlformats-officedocument.spreadsheetml.customProperty"/>
  <Override PartName="/xl/ctrlProps/ctrlProp27.xml" ContentType="application/vnd.ms-excel.controlproperties+xml"/>
  <Override PartName="/xl/activeX/activeX9.bin" ContentType="application/vnd.ms-office.activeX"/>
  <Override PartName="/xl/activeX/activeX9.xml" ContentType="application/vnd.ms-office.activeX+xml"/>
  <Override PartName="/xl/ctrlProps/ctrlProp33.xml" ContentType="application/vnd.ms-excel.controlproperties+xml"/>
  <Override PartName="/xl/activeX/activeX7.bin" ContentType="application/vnd.ms-office.activeX"/>
  <Override PartName="/xl/activeX/activeX7.xml" ContentType="application/vnd.ms-office.activeX+xml"/>
  <Override PartName="/xl/ctrlProps/ctrlProp45.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39.xml" ContentType="application/vnd.ms-excel.controlproperties+xml"/>
  <Override PartName="/xl/ctrlProps/ctrlProp38.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34.xml" ContentType="application/vnd.ms-excel.controlproperties+xml"/>
  <Override PartName="/xl/ctrlProps/ctrlProp35.xml" ContentType="application/vnd.ms-excel.controlproperties+xml"/>
  <Override PartName="/xl/customProperty4.bin" ContentType="application/vnd.openxmlformats-officedocument.spreadsheetml.customProperty"/>
  <Override PartName="/xl/ctrlProps/ctrlProp5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49.xml" ContentType="application/vnd.ms-excel.controlproperties+xml"/>
  <Override PartName="/xl/activeX/activeX10.bin" ContentType="application/vnd.ms-office.activeX"/>
  <Override PartName="/xl/ctrlProps/ctrlProp24.xml" ContentType="application/vnd.ms-excel.controlproperties+xml"/>
  <Override PartName="/xl/customProperty15.bin" ContentType="application/vnd.openxmlformats-officedocument.spreadsheetml.customProperty"/>
  <Override PartName="/xl/ctrlProps/ctrlProp12.xml" ContentType="application/vnd.ms-excel.controlproperties+xml"/>
  <Override PartName="/xl/activeX/activeX14.bin" ContentType="application/vnd.ms-office.activeX"/>
  <Override PartName="/xl/activeX/activeX14.xml" ContentType="application/vnd.ms-office.activeX+xml"/>
  <Override PartName="/xl/ctrlProps/ctrlProp13.xml" ContentType="application/vnd.ms-excel.controlproperties+xml"/>
  <Override PartName="/xl/ctrlProps/ctrlProp14.xml" ContentType="application/vnd.ms-excel.controlproperties+xml"/>
  <Override PartName="/xl/customProperty14.bin" ContentType="application/vnd.openxmlformats-officedocument.spreadsheetml.customProperty"/>
  <Override PartName="/xl/customProperty16.bin" ContentType="application/vnd.openxmlformats-officedocument.spreadsheetml.customProperty"/>
  <Override PartName="/xl/ctrlProps/ctrlProp11.xml" ContentType="application/vnd.ms-excel.controlproperties+xml"/>
  <Override PartName="/xl/ctrlProps/ctrlProp10.xml" ContentType="application/vnd.ms-excel.controlproperties+xml"/>
  <Override PartName="/xl/activeX/activeX16.xml" ContentType="application/vnd.ms-office.activeX+xml"/>
  <Override PartName="/xl/ctrlProps/ctrlProp7.xml" ContentType="application/vnd.ms-excel.controlproperties+xml"/>
  <Override PartName="/xl/ctrlProps/ctrlProp8.xml" ContentType="application/vnd.ms-excel.controlproperties+xml"/>
  <Override PartName="/xl/customProperty17.bin" ContentType="application/vnd.openxmlformats-officedocument.spreadsheetml.customProperty"/>
  <Override PartName="/xl/ctrlProps/ctrlProp9.xml" ContentType="application/vnd.ms-excel.controlproperties+xml"/>
  <Override PartName="/xl/activeX/activeX15.bin" ContentType="application/vnd.ms-office.activeX"/>
  <Override PartName="/xl/activeX/activeX15.xml" ContentType="application/vnd.ms-office.activeX+xml"/>
  <Override PartName="/xl/ctrlProps/ctrlProp15.xml" ContentType="application/vnd.ms-excel.controlproperties+xml"/>
  <Override PartName="/xl/activeX/activeX13.bin" ContentType="application/vnd.ms-office.activeX"/>
  <Override PartName="/xl/activeX/activeX13.xml" ContentType="application/vnd.ms-office.activeX+xml"/>
  <Override PartName="/xl/ctrlProps/ctrlProp21.xml" ContentType="application/vnd.ms-excel.controlproperties+xml"/>
  <Override PartName="/xl/activeX/activeX11.bin" ContentType="application/vnd.ms-office.activeX"/>
  <Override PartName="/xl/activeX/activeX11.xml" ContentType="application/vnd.ms-office.activeX+xml"/>
  <Override PartName="/xl/ctrlProps/ctrlProp22.xml" ContentType="application/vnd.ms-excel.controlproperties+xml"/>
  <Override PartName="/xl/ctrlProps/ctrlProp23.xml" ContentType="application/vnd.ms-excel.controlproperties+xml"/>
  <Override PartName="/xl/customProperty10.bin" ContentType="application/vnd.openxmlformats-officedocument.spreadsheetml.customProperty"/>
  <Override PartName="/xl/customProperty9.bin" ContentType="application/vnd.openxmlformats-officedocument.spreadsheetml.customProperty"/>
  <Override PartName="/xl/customProperty11.bin" ContentType="application/vnd.openxmlformats-officedocument.spreadsheetml.customProperty"/>
  <Override PartName="/xl/ctrlProps/ctrlProp20.xml" ContentType="application/vnd.ms-excel.controlproperties+xml"/>
  <Override PartName="/xl/ctrlProps/ctrlProp19.xml" ContentType="application/vnd.ms-excel.controlproperties+xml"/>
  <Override PartName="/xl/ctrlProps/ctrlProp16.xml" ContentType="application/vnd.ms-excel.controlproperties+xml"/>
  <Override PartName="/xl/ctrlProps/ctrlProp17.xml" ContentType="application/vnd.ms-excel.controlproperties+xml"/>
  <Override PartName="/xl/customProperty13.bin" ContentType="application/vnd.openxmlformats-officedocument.spreadsheetml.customProperty"/>
  <Override PartName="/xl/customProperty12.bin" ContentType="application/vnd.openxmlformats-officedocument.spreadsheetml.customProperty"/>
  <Override PartName="/xl/ctrlProps/ctrlProp18.xml" ContentType="application/vnd.ms-excel.controlproperties+xml"/>
  <Override PartName="/xl/activeX/activeX12.bin" ContentType="application/vnd.ms-office.activeX"/>
  <Override PartName="/xl/activeX/activeX12.xml" ContentType="application/vnd.ms-office.activeX+xml"/>
  <Override PartName="/xl/ctrlProps/ctrlProp3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urnalb\Documents\Mes documents - A220136\POSTING 2018\BCE\Q1-2018\"/>
    </mc:Choice>
  </mc:AlternateContent>
  <bookViews>
    <workbookView xWindow="0" yWindow="0" windowWidth="20490" windowHeight="7620" tabRatio="791"/>
    <workbookView visibility="hidden" xWindow="0" yWindow="0" windowWidth="20490" windowHeight="7620" firstSheet="14" activeTab="14"/>
  </bookViews>
  <sheets>
    <sheet name="Cover Page " sheetId="50" r:id="rId1"/>
    <sheet name="BC Inc. IS p2" sheetId="39" r:id="rId2"/>
    <sheet name="EPMFormattingSheet" sheetId="20" state="hidden" r:id="rId3"/>
    <sheet name="BC Inc. IS hist p3" sheetId="38" r:id="rId4"/>
    <sheet name="BC Inc. seg info p4" sheetId="21" r:id="rId5"/>
    <sheet name="BCE Inc. Seg Info p5" sheetId="53" r:id="rId6"/>
    <sheet name="BCE Inc. Seg Info p5 2017" sheetId="49" r:id="rId7"/>
    <sheet name="Bell Stats Summary Wireless p6" sheetId="52" r:id="rId8"/>
    <sheet name="Bell Stats Wireless HIST p7" sheetId="51" r:id="rId9"/>
    <sheet name="Bell Stats Summary Wireline p8" sheetId="34" r:id="rId10"/>
    <sheet name="Bell Stats Wireline HIST p9" sheetId="31" r:id="rId11"/>
    <sheet name="Net Debt &amp; Bell other info p10" sheetId="47" r:id="rId12"/>
    <sheet name="BC Inc. BS p11" sheetId="35" r:id="rId13"/>
    <sheet name="BC Inc. CF (1) p12" sheetId="46" r:id="rId14"/>
    <sheet name="BC Inc. CF (2) p13" sheetId="37" r:id="rId15"/>
    <sheet name="Accomp Notes p14" sheetId="54" r:id="rId16"/>
    <sheet name="Accomp Notes p15" sheetId="55" r:id="rId17"/>
    <sheet name="Accomp Notes p16" sheetId="56" r:id="rId18"/>
    <sheet name="Accomp Notes p17" sheetId="57" r:id="rId19"/>
  </sheets>
  <definedNames>
    <definedName name="__FPMExcelClient_CellBasedFunctionStatus" localSheetId="12" hidden="1">"1_1_2_2_2_2"</definedName>
    <definedName name="__FPMExcelClient_CellBasedFunctionStatus" localSheetId="13" hidden="1">"2_2_2_2_2_2"</definedName>
    <definedName name="__FPMExcelClient_CellBasedFunctionStatus" localSheetId="14" hidden="1">"1_1_2_2_2_2"</definedName>
    <definedName name="__FPMExcelClient_CellBasedFunctionStatus" localSheetId="3" hidden="1">"1_1_2_2_2_2"</definedName>
    <definedName name="__FPMExcelClient_CellBasedFunctionStatus" localSheetId="1" hidden="1">"2_2_2_2_2_2"</definedName>
    <definedName name="__FPMExcelClient_CellBasedFunctionStatus" localSheetId="4" hidden="1">"2_2_2_2_2_2"</definedName>
    <definedName name="__FPMExcelClient_CellBasedFunctionStatus" localSheetId="5" hidden="1">"1_1_2_2_2_2"</definedName>
    <definedName name="__FPMExcelClient_CellBasedFunctionStatus" localSheetId="6" hidden="1">"1_1_2_2_2_2"</definedName>
    <definedName name="__FPMExcelClient_CellBasedFunctionStatus" localSheetId="7" hidden="1">"2_1_2_2_2_2"</definedName>
    <definedName name="__FPMExcelClient_CellBasedFunctionStatus" localSheetId="9" hidden="1">"2_1_2_2_2_2"</definedName>
    <definedName name="__FPMExcelClient_CellBasedFunctionStatus" localSheetId="8" hidden="1">"1_1_2_2_2_2"</definedName>
    <definedName name="__FPMExcelClient_CellBasedFunctionStatus" localSheetId="10" hidden="1">"1_1_2_2_2_2"</definedName>
    <definedName name="__FPMExcelClient_CellBasedFunctionStatus" localSheetId="0" hidden="1">"1_1_2_2_2_2"</definedName>
    <definedName name="__FPMExcelClient_CellBasedFunctionStatus" localSheetId="11" hidden="1">"2_1_2_2_2_2"</definedName>
    <definedName name="__FPMExcelClient_Connection" localSheetId="12">"_FPM_BPCNW10_[https://sapbpcbw.intranet.bell.ca:8443/sap/bpc/]_[BELL]_[CONSOL]_[false]"</definedName>
    <definedName name="__FPMExcelClient_Connection" localSheetId="3">"_FPM_BPCNW10_[https://sapbpcbw.intranet.bell.ca:8443/sap/bpc/]_[BELL]_[CONSOL]_[false]_[false]\1"</definedName>
    <definedName name="__FPMExcelClient_Connection" localSheetId="5">"_FPM_BPCNW10_[https://sapbpcbw.intranet.bell.ca:8443/sap/bpc/]_[BELL]_[CONSOL]_[false]"</definedName>
    <definedName name="__FPMExcelClient_Connection" localSheetId="6">"_FPM_BPCNW10_[https://sapbpcbw.intranet.bell.ca:8443/sap/bpc/]_[BELL]_[CONSOL]_[false]"</definedName>
    <definedName name="__FPMExcelClient_Connection" localSheetId="8">"_FPM_BPCNW10_[https://sapbpcbw.intranet.bell.ca:8443/sap/bpc/]_[BELL]_[CORPORATE]_[false]"</definedName>
    <definedName name="__FPMExcelClient_Connection" localSheetId="10">"_FPM_BPCNW10_[https://sapbpcbw.intranet.bell.ca:8443/sap/bpc/]_[BELL]_[CONSOL]_[false]"</definedName>
    <definedName name="__FPMExcelClient_RefreshTime" localSheetId="12">636541348903819000</definedName>
    <definedName name="__FPMExcelClient_RefreshTime" localSheetId="13">636511861492026000</definedName>
    <definedName name="__FPMExcelClient_RefreshTime" localSheetId="14">636541348906879000</definedName>
    <definedName name="__FPMExcelClient_RefreshTime" localSheetId="3">636541348909679000</definedName>
    <definedName name="__FPMExcelClient_RefreshTime" localSheetId="1">636511917802556000</definedName>
    <definedName name="__FPMExcelClient_RefreshTime" localSheetId="4">636511861175476000</definedName>
    <definedName name="__FPMExcelClient_RefreshTime" localSheetId="5">636541360998949000</definedName>
    <definedName name="__FPMExcelClient_RefreshTime" localSheetId="6">636541360998949000</definedName>
    <definedName name="__FPMExcelClient_RefreshTime" localSheetId="7">636511861235166000</definedName>
    <definedName name="__FPMExcelClient_RefreshTime" localSheetId="9">636511861342926000</definedName>
    <definedName name="__FPMExcelClient_RefreshTime" localSheetId="8">636541361416859000</definedName>
    <definedName name="__FPMExcelClient_RefreshTime" localSheetId="10">636541371120149000</definedName>
    <definedName name="__FPMExcelClient_RefreshTime" localSheetId="0">636541349137179000</definedName>
    <definedName name="__FPMExcelClient_RefreshTime" localSheetId="11">636511861406716000</definedName>
    <definedName name="AddDimension" localSheetId="2" hidden="1">EPMFormattingSheet!$D$126</definedName>
    <definedName name="AddLevelFirst" localSheetId="2" hidden="1">EPMFormattingSheet!$D$26</definedName>
    <definedName name="AddLevelSecond" localSheetId="2" hidden="1">EPMFormattingSheet!$D$47</definedName>
    <definedName name="AddMemberFirst" localSheetId="2" hidden="1">EPMFormattingSheet!$D$73</definedName>
    <definedName name="AddMemberSecond" localSheetId="2" hidden="1">EPMFormattingSheet!$D$94</definedName>
    <definedName name="DataFirst" localSheetId="2" hidden="1">EPMFormattingSheet!$E$55:$G$55</definedName>
    <definedName name="DataSecond" localSheetId="2" hidden="1">EPMFormattingSheet!$E$109:$G$109</definedName>
    <definedName name="DataUseFirst" localSheetId="2" hidden="1">EPMFormattingSheet!$H$55</definedName>
    <definedName name="DataUseSecond" localSheetId="2" hidden="1">EPMFormattingSheet!$H$109</definedName>
    <definedName name="EPMClientFormattingSheet" localSheetId="2" hidden="1">"2_0"</definedName>
    <definedName name="EPMWorkbookOptions_1" hidden="1">"NDIAAB+LCAAAAAAABADtvQdgHEmWJSYvbcp7f0r1StfgdKEIgGATJNiQQBDswYjN5pLsHWlHIymrKoHKZVZlXWYWQMztnbz33nvvvffee++997o7nU4n99//P1xmZAFs9s5K2smeIYCqyB8/fnwfPyIe/x7vFmV6mddNUS0/+2h3vPNRmi+n1axYXnz20bo939799KPf4+g3Th5/t6rfTqrq7Zerlpo2Kb23bB69a4rPPpq37erR3btXV1fj"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"q3vjqr64u7ezs3v39/7i+evpPF9k28WyabPlNP/IvjW7+a2PqNc0fXxSLZf5FH2+qU7WdZ0v258s8iv+Mvj6adZm+il9/iJb5NKb7anNF6t1XXBXXzV5/bLOz3OCN83HhNBHR7//s5df/P5PXp68+O7uzu//PX0pbxaXO3s7u+NJ04ynF8WjAyDZZKu7k9X07vd//+89OX3+nH6cfPni9Zf45Twrm/z7j+8CAYfO8WpVFtPMI92t0TIwQije"</definedName>
    <definedName name="EPMWorkbookOptions_3" hidden="1">"xzraI0Gh07MQydEtvTv41beL2SxfPi0W+bJhPIebOhyboA21ej2vriyMk6qs6qO2XueP70a+2PQqjyLyZm90+iIxQpu/a59ll1VdtIQXT4S83PvuFu8/K+qm9RCIf98BZLEcJtBtW/ntvloWv2id88iPT06+/OrFm8d3Y19ugiEU397f3d9/+OmO935sKvjVL+tZXh9RU/klCrxZldn1y7pa5XV7fbR7/9P75/nkfPv+p7P97f2984fbB/fz"</definedName>
    <definedName name="EPMWorkbookOptions_4" hidden="1">"fHsny/f2Z5MH+w8m99Bz+FYE8POsaV/nJQl2PvsiX0xIP0WahTwZbUBN5H2PSt9TGn5//L2Xx69OX7z59j369afu7+yQ2PZaD0D9dpHXWT2dX7umKSnDR8ui/OwjcM1HHfHx3o1M3e3efXz3pvF+QwTZpV/f7O/v7O7c+xFNPCZ5frK995Ce3R+RJWCVB2QVd3b/v06Tx3dvo3c81fmzpuVPjt+cfv7lq9/nh6fmd///p+YNEUNePT5589Xx"</definedName>
    <definedName name="EPMWorkbookOptions_5" hidden="1">"8x+xqt/sVq0GWPXp8Zvj169Ovjan3rt3//7+/v7tOXXv/3+cqjTsMOrz57+/+eJH3Oo1u1WrAW4l4p69+fpqdff2bHrv/39sKsQLufTJyenvj8Dz/+ss+k3S5PPnXz45fv7761c/IowlzOvjlydf/v5793Z2fsQzETn6zqsXz39EFI8oJ7//63s79w5+/3sP/79Olf/3WMBnz7/87te2f+8dVuz//88KgoAhmz77/U+ef/kjDvWb3arVAId+"</definedName>
    <definedName name="EPMWorkbookOptions_6" hidden="1">"/urLr16+/uHx6P3///GokLDjlfz+L758cfr/dTb9JilCNvdH5PDI8cXe3t7/53Pg/+/RYy+/fP3m939++pOnz3//r58eeW9t9un//7SZT8h+jgTfnr34/Ed86ze7Vas0fRzjylcv35x89YpofPL1EyXvzbYP/v/Hth4diVURzhw//RGX+s1u1WpAu745++L0a7Pne+TxDt6DMbP84eThw/2H27PJ5N72/v3dg+3J+YNsO/t0dm/y8N79vb3z"</definedName>
    <definedName name="EPMWorkbookOptions_7" hidden="1">"2f8LGBOkC/Xo3s7u/vgn/j+/gPcNE+TNl2/+v79S9A3T5P8Hy7zfNEV2/z/vM3/DFPmJvf+vE+T/RWbu5dc2cu/tgz18D1P3/xEf7M3LfsBAn/1/nD2/KWr8/yEh9P8eUf3i9Pj1V69Of4iZy92d//9JrKGihEy/z5v/z4dM3wwhXp6+Ovvy6dnJ/9ep8Q2K6y0aBdjEGz2+e7xalcU0awmO/Tz41DQnaNVySYjTZ0+zNuOP/Q/fVN3BP36V"</definedName>
    <definedName name="EPMWorkbookOptions_8" hidden="1">"n9d5M/9y+eUqXx6Bco/vhp9xs5Myz2rA/HL5OrvMj86zsqGW3Y+57Xer+u2kqt6SjLZMRdO6/0XY/mqmk/b4rPnJrC6ySZl/kdcXDkLv8984cWC/XAkx/h+fws7pNDIAAA=="</definedName>
    <definedName name="EV__LASTREFTIME__" hidden="1">"(GMT-05:00)10/16/2013 5:02:03 PM"</definedName>
    <definedName name="EvenDataFirst" localSheetId="2" hidden="1">EPMFormattingSheet!$F$106</definedName>
    <definedName name="EvenDataSecond" localSheetId="2" hidden="1">EPMFormattingSheet!$F$114</definedName>
    <definedName name="EvenDataUseFirst" localSheetId="2" hidden="1">EPMFormattingSheet!$H$106</definedName>
    <definedName name="EvenDataUseSecond" localSheetId="2" hidden="1">EPMFormattingSheet!$H$114</definedName>
    <definedName name="EvenHeaderFirst" localSheetId="2" hidden="1">EPMFormattingSheet!$J$106</definedName>
    <definedName name="EvenHeaderSecond" localSheetId="2" hidden="1">EPMFormattingSheet!$J$114</definedName>
    <definedName name="EvenHeaderUseFirst" localSheetId="2" hidden="1">EPMFormattingSheet!$L$106</definedName>
    <definedName name="EvenHeaderUseSecond" localSheetId="2" hidden="1">EPMFormattingSheet!$L$114</definedName>
    <definedName name="HeaderFirst" localSheetId="2" hidden="1">EPMFormattingSheet!$I$55:$K$55</definedName>
    <definedName name="HeaderSecond" localSheetId="2" hidden="1">EPMFormattingSheet!$I$109:$K$109</definedName>
    <definedName name="HeaderSmallGrid" localSheetId="2" hidden="1">EPMFormattingSheet!$E$120:$G$120</definedName>
    <definedName name="HeaderUseFirst" localSheetId="2" hidden="1">EPMFormattingSheet!$L$55</definedName>
    <definedName name="HeaderUseSecond" localSheetId="2" hidden="1">EPMFormattingSheet!$L$109</definedName>
    <definedName name="HeaderUseSmallGrid" localSheetId="2" hidden="1">EPMFormattingSheet!$H$120:$L$120</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localSheetId="12" hidden="1">40884.7826388889</definedName>
    <definedName name="IQ_NAMES_REVISION_DATE_" localSheetId="13" hidden="1">40884.7826388889</definedName>
    <definedName name="IQ_NAMES_REVISION_DATE_" localSheetId="14" hidden="1">40884.7826388889</definedName>
    <definedName name="IQ_NAMES_REVISION_DATE_" localSheetId="3" hidden="1">40884.7826388889</definedName>
    <definedName name="IQ_NAMES_REVISION_DATE_" localSheetId="1" hidden="1">40884.7826388889</definedName>
    <definedName name="IQ_NAMES_REVISION_DATE_" localSheetId="4" hidden="1">40884.7826388889</definedName>
    <definedName name="IQ_NAMES_REVISION_DATE_" localSheetId="7" hidden="1">40884.7826388889</definedName>
    <definedName name="IQ_NAMES_REVISION_DATE_" localSheetId="9" hidden="1">40884.7826388889</definedName>
    <definedName name="IQ_NAMES_REVISION_DATE_" localSheetId="8" hidden="1">40884.7826388889</definedName>
    <definedName name="IQ_NAMES_REVISION_DATE_" localSheetId="10" hidden="1">40884.7826388889</definedName>
    <definedName name="IQ_NAMES_REVISION_DATE_" localSheetId="11" hidden="1">40884.7826388889</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LevelEndBlock" localSheetId="2" hidden="1">EPMFormattingSheet!$B$49</definedName>
    <definedName name="LevelFirstBlock" localSheetId="2" hidden="1">EPMFormattingSheet!$B$7:$B$27</definedName>
    <definedName name="LevelFirstDataDefault" localSheetId="2" hidden="1">EPMFormattingSheet!$F$11</definedName>
    <definedName name="LevelFirstDataLeaf" localSheetId="2" hidden="1">EPMFormattingSheet!$F$14</definedName>
    <definedName name="LevelFirstDataLevel_1" localSheetId="2" hidden="1">EPMFormattingSheet!$F$18</definedName>
    <definedName name="LevelFirstDataLevel_2" localSheetId="2" hidden="1">EPMFormattingSheet!$F$21</definedName>
    <definedName name="LevelFirstDataLevel_3" localSheetId="2" hidden="1">EPMFormattingSheet!$F$24</definedName>
    <definedName name="LevelFirstDataUseDefault" localSheetId="2" hidden="1">EPMFormattingSheet!$H$11</definedName>
    <definedName name="LevelFirstDataUseLeaf" localSheetId="2" hidden="1">EPMFormattingSheet!$H$14</definedName>
    <definedName name="LevelFirstDataUseLevel_1" localSheetId="2" hidden="1">EPMFormattingSheet!$H$18</definedName>
    <definedName name="LevelFirstDataUseLevel_2" localSheetId="2" hidden="1">EPMFormattingSheet!$H$21</definedName>
    <definedName name="LevelFirstDataUseLevel_3" localSheetId="2" hidden="1">EPMFormattingSheet!$H$24</definedName>
    <definedName name="LevelFirstHeaderDefault" localSheetId="2" hidden="1">EPMFormattingSheet!$J$11</definedName>
    <definedName name="LevelFirstHeaderLeaf" localSheetId="2" hidden="1">EPMFormattingSheet!$J$14</definedName>
    <definedName name="LevelFirstHeaderLevel_1" localSheetId="2" hidden="1">EPMFormattingSheet!$J$18</definedName>
    <definedName name="LevelFirstHeaderLevel_2" localSheetId="2" hidden="1">EPMFormattingSheet!$J$21</definedName>
    <definedName name="LevelFirstHeaderLevel_3" localSheetId="2" hidden="1">EPMFormattingSheet!$J$24</definedName>
    <definedName name="LevelFirstHeaderUseDefault" localSheetId="2" hidden="1">EPMFormattingSheet!$L$11</definedName>
    <definedName name="LevelFirstHeaderUseLeaf" localSheetId="2" hidden="1">EPMFormattingSheet!$L$14</definedName>
    <definedName name="LevelFirstHeaderUseLevel_1" localSheetId="2" hidden="1">EPMFormattingSheet!$L$18</definedName>
    <definedName name="LevelFirstHeaderUseLevel_2" localSheetId="2" hidden="1">EPMFormattingSheet!$L$21</definedName>
    <definedName name="LevelFirstHeaderUseLevel_3" localSheetId="2" hidden="1">EPMFormattingSheet!$L$24</definedName>
    <definedName name="LevelSecondBlock" localSheetId="2" hidden="1">EPMFormattingSheet!$B$28:$B$48</definedName>
    <definedName name="LevelSecondDataDefault" localSheetId="2" hidden="1">EPMFormattingSheet!$F$32</definedName>
    <definedName name="LevelSecondDataLeaf" localSheetId="2" hidden="1">EPMFormattingSheet!$F$35</definedName>
    <definedName name="LevelSecondDataLevel_1" localSheetId="2" hidden="1">EPMFormattingSheet!$F$39</definedName>
    <definedName name="LevelSecondDataLevel_2" localSheetId="2" hidden="1">EPMFormattingSheet!$F$42</definedName>
    <definedName name="LevelSecondDataLevel_3" localSheetId="2" hidden="1">EPMFormattingSheet!$F$45</definedName>
    <definedName name="LevelSecondDataUseDefault" localSheetId="2" hidden="1">EPMFormattingSheet!$H$32</definedName>
    <definedName name="LevelSecondDataUseLeaf" localSheetId="2" hidden="1">EPMFormattingSheet!$H$35</definedName>
    <definedName name="LevelSecondDataUseLevel_1" localSheetId="2" hidden="1">EPMFormattingSheet!$H$39</definedName>
    <definedName name="LevelSecondDataUseLevel_2" localSheetId="2" hidden="1">EPMFormattingSheet!$H$42</definedName>
    <definedName name="LevelSecondDataUseLevel_3" localSheetId="2" hidden="1">EPMFormattingSheet!$H$45</definedName>
    <definedName name="LevelSecondHeaderDefault" localSheetId="2" hidden="1">EPMFormattingSheet!$J$32</definedName>
    <definedName name="LevelSecondHeaderLeaf" localSheetId="2" hidden="1">EPMFormattingSheet!$J$35</definedName>
    <definedName name="LevelSecondHeaderLevel_1" localSheetId="2" hidden="1">EPMFormattingSheet!$J$39</definedName>
    <definedName name="LevelSecondHeaderLevel_2" localSheetId="2" hidden="1">EPMFormattingSheet!$J$42</definedName>
    <definedName name="LevelSecondHeaderLevel_3" localSheetId="2" hidden="1">EPMFormattingSheet!$J$45</definedName>
    <definedName name="LevelSecondHeaderUseDefault" localSheetId="2" hidden="1">EPMFormattingSheet!$L$32</definedName>
    <definedName name="LevelSecondHeaderUseLeaf" localSheetId="2" hidden="1">EPMFormattingSheet!$L$35</definedName>
    <definedName name="LevelSecondHeaderUseLevel_1" localSheetId="2" hidden="1">EPMFormattingSheet!$L$39</definedName>
    <definedName name="LevelSecondHeaderUseLevel_2" localSheetId="2" hidden="1">EPMFormattingSheet!$L$42</definedName>
    <definedName name="LevelSecondHeaderUseLevel_3" localSheetId="2" hidden="1">EPMFormattingSheet!$L$45</definedName>
    <definedName name="MemberEndBlock" localSheetId="2" hidden="1">EPMFormattingSheet!$B$96</definedName>
    <definedName name="MemberFirstBlock" localSheetId="2" hidden="1">EPMFormattingSheet!$B$54:$B$74</definedName>
    <definedName name="MemberFirstDataCalculated" localSheetId="2" hidden="1">EPMFormattingSheet!$F$60</definedName>
    <definedName name="MemberFirstDataChanged" localSheetId="2" hidden="1">EPMFormattingSheet!$F$69</definedName>
    <definedName name="MemberFirstDataCustom" localSheetId="2" hidden="1">EPMFormattingSheet!$F$57</definedName>
    <definedName name="MemberFirstDataInputable" localSheetId="2" hidden="1">EPMFormattingSheet!$F$63</definedName>
    <definedName name="MemberFirstDataLocal" localSheetId="2" hidden="1">EPMFormattingSheet!$F$66</definedName>
    <definedName name="MemberFirstDataUseCalculated" localSheetId="2" hidden="1">EPMFormattingSheet!$H$60</definedName>
    <definedName name="MemberFirstDataUseChanged" localSheetId="2" hidden="1">EPMFormattingSheet!$H$69</definedName>
    <definedName name="MemberFirstDataUseCustom" localSheetId="2" hidden="1">EPMFormattingSheet!$H$57</definedName>
    <definedName name="MemberFirstDataUseInputable" localSheetId="2" hidden="1">EPMFormattingSheet!$H$63</definedName>
    <definedName name="MemberFirstDataUseLocal" localSheetId="2" hidden="1">EPMFormattingSheet!$H$66</definedName>
    <definedName name="MemberFirstHeaderCalculated" localSheetId="2" hidden="1">EPMFormattingSheet!$J$60</definedName>
    <definedName name="MemberFirstHeaderChanged" localSheetId="2" hidden="1">EPMFormattingSheet!$J$69</definedName>
    <definedName name="MemberFirstHeaderCustom" localSheetId="2" hidden="1">EPMFormattingSheet!$J$57</definedName>
    <definedName name="MemberFirstHeaderInputable" localSheetId="2" hidden="1">EPMFormattingSheet!$J$63</definedName>
    <definedName name="MemberFirstHeaderLocal" localSheetId="2" hidden="1">EPMFormattingSheet!$J$66</definedName>
    <definedName name="MemberFirstHeaderUseCalculated" localSheetId="2" hidden="1">EPMFormattingSheet!$L$60</definedName>
    <definedName name="MemberFirstHeaderUseChanged" localSheetId="2" hidden="1">EPMFormattingSheet!$L$69</definedName>
    <definedName name="MemberFirstHeaderUseCustom" localSheetId="2" hidden="1">EPMFormattingSheet!$L$57</definedName>
    <definedName name="MemberFirstHeaderUseInputable" localSheetId="2" hidden="1">EPMFormattingSheet!$L$63</definedName>
    <definedName name="MemberFirstHeaderUseLocal" localSheetId="2" hidden="1">EPMFormattingSheet!$L$66</definedName>
    <definedName name="MemberSecondBlock" localSheetId="2" hidden="1">EPMFormattingSheet!$B$75:$B$95</definedName>
    <definedName name="MemberSecondDataCalculated" localSheetId="2" hidden="1">EPMFormattingSheet!$F$81</definedName>
    <definedName name="MemberSecondDataChanged" localSheetId="2" hidden="1">EPMFormattingSheet!$F$90</definedName>
    <definedName name="MemberSecondDataCustom" localSheetId="2" hidden="1">EPMFormattingSheet!$F$78</definedName>
    <definedName name="MemberSecondDataInputable" localSheetId="2" hidden="1">EPMFormattingSheet!$F$84</definedName>
    <definedName name="MemberSecondDataLocal" localSheetId="2" hidden="1">EPMFormattingSheet!$F$87</definedName>
    <definedName name="MemberSecondDataUseCalculated" localSheetId="2" hidden="1">EPMFormattingSheet!$H$81</definedName>
    <definedName name="MemberSecondDataUseChanged" localSheetId="2" hidden="1">EPMFormattingSheet!$H$90</definedName>
    <definedName name="MemberSecondDataUseCustom" localSheetId="2" hidden="1">EPMFormattingSheet!$H$78</definedName>
    <definedName name="MemberSecondDataUseInputable" localSheetId="2" hidden="1">EPMFormattingSheet!$H$84</definedName>
    <definedName name="MemberSecondDataUseLocal" localSheetId="2" hidden="1">EPMFormattingSheet!$H$87</definedName>
    <definedName name="MemberSecondHeaderCalculated" localSheetId="2" hidden="1">EPMFormattingSheet!$J$81</definedName>
    <definedName name="MemberSecondHeaderChanged" localSheetId="2" hidden="1">EPMFormattingSheet!$J$90</definedName>
    <definedName name="MemberSecondHeaderCustom" localSheetId="2" hidden="1">EPMFormattingSheet!$J$78</definedName>
    <definedName name="MemberSecondHeaderInputable" localSheetId="2" hidden="1">EPMFormattingSheet!$J$84</definedName>
    <definedName name="MemberSecondHeaderLocal" localSheetId="2" hidden="1">EPMFormattingSheet!$J$87</definedName>
    <definedName name="MemberSecondHeaderUseCalculated" localSheetId="2" hidden="1">EPMFormattingSheet!$L$81</definedName>
    <definedName name="MemberSecondHeaderUseChanged" localSheetId="2" hidden="1">EPMFormattingSheet!$L$90</definedName>
    <definedName name="MemberSecondHeaderUseCustom" localSheetId="2" hidden="1">EPMFormattingSheet!$L$78</definedName>
    <definedName name="MemberSecondHeaderUseInputable" localSheetId="2" hidden="1">EPMFormattingSheet!$L$84</definedName>
    <definedName name="MemberSecondHeaderUseLocal" localSheetId="2" hidden="1">EPMFormattingSheet!$L$87</definedName>
    <definedName name="MEWarning" hidden="1">1</definedName>
    <definedName name="OddDataFirst" localSheetId="2" hidden="1">EPMFormattingSheet!$F$103</definedName>
    <definedName name="OddDataSecond" localSheetId="2" hidden="1">EPMFormattingSheet!$F$111</definedName>
    <definedName name="OddDataUseFirst" localSheetId="2" hidden="1">EPMFormattingSheet!$H$103</definedName>
    <definedName name="OddDataUseSecond" localSheetId="2" hidden="1">EPMFormattingSheet!$H$111</definedName>
    <definedName name="OddEvenEndBlock" localSheetId="2" hidden="1">EPMFormattingSheet!$B$116</definedName>
    <definedName name="OddEvenFirstBlock" localSheetId="2" hidden="1">EPMFormattingSheet!$B$100:$B$107</definedName>
    <definedName name="OddEvenSecondBlock" localSheetId="2" hidden="1">EPMFormattingSheet!$B$108:$B$115</definedName>
    <definedName name="OddHeaderFirst" localSheetId="2" hidden="1">EPMFormattingSheet!$J$103</definedName>
    <definedName name="OddHeaderSecond" localSheetId="2" hidden="1">EPMFormattingSheet!$J$111</definedName>
    <definedName name="OddHeaderUseFirst" localSheetId="2" hidden="1">EPMFormattingSheet!$L$103</definedName>
    <definedName name="OddHeaderUseSecond" localSheetId="2" hidden="1">EPMFormattingSheet!$L$111</definedName>
    <definedName name="PageHeaderDefaultHeader" localSheetId="2" hidden="1">EPMFormattingSheet!$F$122</definedName>
    <definedName name="PageHeaderDefaultHeaderUse" localSheetId="2" hidden="1">EPMFormattingSheet!$H$122:$L$122</definedName>
    <definedName name="RemoveLevelFirst" localSheetId="2" hidden="1">EPMFormattingSheet!$D$26</definedName>
    <definedName name="RemoveLevelSecond" localSheetId="2" hidden="1">EPMFormattingSheet!$D$47</definedName>
    <definedName name="_xlnm.Print_Area" localSheetId="12">'BC Inc. BS p11'!$A$4:$F$62</definedName>
    <definedName name="_xlnm.Print_Area" localSheetId="13">'BC Inc. CF (1) p12'!$A$1:$F$46</definedName>
    <definedName name="_xlnm.Print_Area" localSheetId="14">'BC Inc. CF (2) p13'!$A$1:$J$49</definedName>
    <definedName name="_xlnm.Print_Area" localSheetId="3">'BC Inc. IS hist p3'!$A$1:$I$51</definedName>
    <definedName name="_xlnm.Print_Area" localSheetId="1">'BC Inc. IS p2'!$A$1:$G$48</definedName>
    <definedName name="_xlnm.Print_Area" localSheetId="4">'BC Inc. seg info p4'!$A$1:$F$44</definedName>
    <definedName name="_xlnm.Print_Area" localSheetId="5">'BCE Inc. Seg Info p5'!$A$1:$I$38</definedName>
    <definedName name="_xlnm.Print_Area" localSheetId="6">'BCE Inc. Seg Info p5 2017'!$A$1:$U$32</definedName>
    <definedName name="_xlnm.Print_Area" localSheetId="7">'Bell Stats Summary Wireless p6'!$A$1:$F$40</definedName>
    <definedName name="_xlnm.Print_Area" localSheetId="9">'Bell Stats Summary Wireline p8'!$A$1:$F$41</definedName>
    <definedName name="_xlnm.Print_Area" localSheetId="8">'Bell Stats Wireless HIST p7'!$A$1:$J$36</definedName>
    <definedName name="_xlnm.Print_Area" localSheetId="10">'Bell Stats Wireline HIST p9'!$A$1:$I$42</definedName>
    <definedName name="_xlnm.Print_Area" localSheetId="0">'Cover Page '!$A$1:$O$33</definedName>
    <definedName name="_xlnm.Print_Area" localSheetId="11">'Net Debt &amp; Bell other info p10'!$A$1:$J$47</definedName>
  </definedNames>
  <calcPr calcId="162913" calcOnSave="0"/>
</workbook>
</file>

<file path=xl/calcChain.xml><?xml version="1.0" encoding="utf-8"?>
<calcChain xmlns="http://schemas.openxmlformats.org/spreadsheetml/2006/main">
  <c r="D18" i="20" l="1"/>
  <c r="D21" i="20"/>
  <c r="D24" i="20"/>
  <c r="D39" i="20"/>
  <c r="D42" i="20"/>
  <c r="D45" i="20"/>
</calcChain>
</file>

<file path=xl/sharedStrings.xml><?xml version="1.0" encoding="utf-8"?>
<sst xmlns="http://schemas.openxmlformats.org/spreadsheetml/2006/main" count="760" uniqueCount="343">
  <si>
    <t>Total</t>
  </si>
  <si>
    <t>BCE</t>
  </si>
  <si>
    <t>EPM Formatting Sheet</t>
  </si>
  <si>
    <t>Column</t>
  </si>
  <si>
    <t>Row</t>
  </si>
  <si>
    <t>Label</t>
  </si>
  <si>
    <t>Use</t>
  </si>
  <si>
    <t xml:space="preserve"> </t>
  </si>
  <si>
    <t>Goodwill</t>
  </si>
  <si>
    <t xml:space="preserve">thane.fotopoulos@bell.ca </t>
  </si>
  <si>
    <t>514-870-4619</t>
  </si>
  <si>
    <t>Thane Fotopoulos</t>
  </si>
  <si>
    <t xml:space="preserve">BCE </t>
  </si>
  <si>
    <t>Note: The format settings in lower sections overrides the ones in upper section if there are conflicts.</t>
  </si>
  <si>
    <t>Hierarchy Level Formatting</t>
  </si>
  <si>
    <t>Data</t>
  </si>
  <si>
    <t>Header</t>
  </si>
  <si>
    <t>Default Format</t>
  </si>
  <si>
    <t>All</t>
  </si>
  <si>
    <t>Base Level Format</t>
  </si>
  <si>
    <t>Formatting on Specific Level:</t>
  </si>
  <si>
    <t>Dimension Member/Property Formatting</t>
  </si>
  <si>
    <t>Custom Member Default Format</t>
  </si>
  <si>
    <t>Calculated Member Default Format</t>
  </si>
  <si>
    <t>Inputable Member Default Format</t>
  </si>
  <si>
    <t>Local Member Default Format</t>
  </si>
  <si>
    <t>Changed Member Default Format</t>
  </si>
  <si>
    <t>Formatting on Specific Member/Property:</t>
  </si>
  <si>
    <t>Row and Column Banding</t>
  </si>
  <si>
    <t>Odd Formatting</t>
  </si>
  <si>
    <t>Even Formatting</t>
  </si>
  <si>
    <t>Page Axis Formatting</t>
  </si>
  <si>
    <t>Formatting on Specific Dimension:</t>
  </si>
  <si>
    <t>Help</t>
  </si>
  <si>
    <t>Formatting and "Use" Column:</t>
  </si>
  <si>
    <t>Inner or Outer Dimension:</t>
  </si>
  <si>
    <t xml:space="preserve">In the "1000" and "Label" cells, define the format you want by using the standard Microsoft Office Excel cell formatting functions._x000D_
By default, all the format settings are applied and "ALL" is displayed in the "Use" column._x000D_
_x000D_
You can then specify which settings of the defined format you want to apply or define additional settings.To do so, double-click in a "Use" cell and define the format settings in the dialog box that opens, or directly enter the format settings in a "Use" cell, using a specific syntax, for example: (FontBold = Y) | (FontSize = 18)._x000D_
		</t>
  </si>
  <si>
    <t>Priority to Row or Column</t>
  </si>
  <si>
    <t>These options enable you to specify which one of the defined formats for rows or for columns will be applied first in case of conflicts. When you click the "Priority to Column" option, the "Column" section is displayed first in the formatting section and the "Row" section is displayed in second position in the formatting section and the precedence rules apply.</t>
  </si>
  <si>
    <t>If a row or column axis contains more than one dimension, you can specify which dimension you want the defined format to be applied to; "Inner dimension" being the last dimension, Outer dimension" being the first dimension in the axis.</t>
  </si>
  <si>
    <t>TOTAL</t>
  </si>
  <si>
    <t xml:space="preserve">Total </t>
  </si>
  <si>
    <t>T1</t>
  </si>
  <si>
    <t>T1 17</t>
  </si>
  <si>
    <t>T2 17</t>
  </si>
  <si>
    <t>T3 17</t>
  </si>
  <si>
    <t>T4 17</t>
  </si>
  <si>
    <t>Relations avec les investisseurs, BCE</t>
  </si>
  <si>
    <t>(en millions de dollars canadiens, sauf les montants liés aux actions) (non audité)</t>
  </si>
  <si>
    <t>(en millions de dollars canadiens, sauf indication contraire) (non audité)</t>
  </si>
  <si>
    <t>T1    </t>
  </si>
  <si>
    <t>2018    </t>
  </si>
  <si>
    <t>2017    </t>
  </si>
  <si>
    <t>Variation ($)    </t>
  </si>
  <si>
    <t>Variation (%)    </t>
  </si>
  <si>
    <t>T1 18    </t>
  </si>
  <si>
    <t>TOTAL    </t>
  </si>
  <si>
    <t>T4 17    </t>
  </si>
  <si>
    <t>T3 17    </t>
  </si>
  <si>
    <t>T1 17    </t>
  </si>
  <si>
    <t>T2 17    </t>
  </si>
  <si>
    <t>TOTAL    
2017    </t>
  </si>
  <si>
    <t>31 mars    </t>
  </si>
  <si>
    <t>31 décembre    </t>
  </si>
  <si>
    <t>n.s.</t>
  </si>
  <si>
    <t>n.s. : non significatif</t>
  </si>
  <si>
    <t>Données opérationnelles consolidées</t>
  </si>
  <si>
    <r>
      <t>BPA ajusté</t>
    </r>
    <r>
      <rPr>
        <b/>
        <vertAlign val="superscript"/>
        <sz val="13"/>
        <rFont val="Arial"/>
        <family val="2"/>
      </rPr>
      <t>(4)</t>
    </r>
  </si>
  <si>
    <t>Données opérationnelles consolidées – Tendance historique</t>
  </si>
  <si>
    <t>BPA ajusté</t>
  </si>
  <si>
    <t xml:space="preserve">Information sectorielle </t>
  </si>
  <si>
    <t>Information sectorielle – Tendance historique</t>
  </si>
  <si>
    <t>Incidence    
d’IFRS 15    </t>
  </si>
  <si>
    <t>Données    
présentées    
antérieurement    </t>
  </si>
  <si>
    <t>Marge</t>
  </si>
  <si>
    <t>Services sur fil de Bell</t>
  </si>
  <si>
    <t>Services sans fil de Bell</t>
  </si>
  <si>
    <t>BAIIA ajusté</t>
  </si>
  <si>
    <t>Éliminations intersectorielles</t>
  </si>
  <si>
    <t>Total des Services sans fil de Bell</t>
  </si>
  <si>
    <t>Bell Média</t>
  </si>
  <si>
    <t>Intensité du capital</t>
  </si>
  <si>
    <t xml:space="preserve">Marge </t>
  </si>
  <si>
    <t>Coûts d’exploitation</t>
  </si>
  <si>
    <t>Dépenses d’investissement</t>
  </si>
  <si>
    <t xml:space="preserve">Dépenses d’investissement </t>
  </si>
  <si>
    <t>Produits d’exploitation</t>
  </si>
  <si>
    <r>
      <t>BCE</t>
    </r>
    <r>
      <rPr>
        <b/>
        <vertAlign val="superscript"/>
        <sz val="16"/>
        <rFont val="Arial"/>
        <family val="2"/>
      </rPr>
      <t>(1) (2) (3)</t>
    </r>
  </si>
  <si>
    <r>
      <t>Services sans fil de Bell</t>
    </r>
    <r>
      <rPr>
        <b/>
        <vertAlign val="superscript"/>
        <sz val="16"/>
        <rFont val="Arial"/>
        <family val="2"/>
      </rPr>
      <t>(1) (2) (3)</t>
    </r>
  </si>
  <si>
    <r>
      <t>Services sur fil de Bell</t>
    </r>
    <r>
      <rPr>
        <b/>
        <vertAlign val="superscript"/>
        <sz val="16"/>
        <rFont val="Arial"/>
        <family val="2"/>
      </rPr>
      <t>(1) (2) (3)</t>
    </r>
  </si>
  <si>
    <r>
      <t>BCE</t>
    </r>
    <r>
      <rPr>
        <b/>
        <vertAlign val="superscript"/>
        <sz val="16"/>
        <rFont val="Arial"/>
        <family val="2"/>
      </rPr>
      <t>(2) (3)</t>
    </r>
  </si>
  <si>
    <r>
      <t>BCE</t>
    </r>
    <r>
      <rPr>
        <b/>
        <vertAlign val="superscript"/>
        <sz val="18"/>
        <rFont val="Arial"/>
        <family val="2"/>
      </rPr>
      <t>(2) (3)</t>
    </r>
  </si>
  <si>
    <t>Augmentation (diminution) nette de la trésorerie et des équivalents de trésorerie</t>
  </si>
  <si>
    <t>Trésorerie et équivalents de trésorerie au début de la période</t>
  </si>
  <si>
    <t>Trésorerie et équivalents de trésorerie à la fin de la période</t>
  </si>
  <si>
    <t>Données liées aux flux de trésorerie consolidés</t>
  </si>
  <si>
    <t>Données tirées des états consolidés de la situation financière</t>
  </si>
  <si>
    <t>Total des capitaux propres attribuables aux actionnaires de BCE</t>
  </si>
  <si>
    <t>Participations ne donnant pas le contrôle</t>
  </si>
  <si>
    <t xml:space="preserve">Total des capitaux propres </t>
  </si>
  <si>
    <t>Total du passif et des capitaux propres</t>
  </si>
  <si>
    <t>Nombre d’actions ordinaires en circulation (en millions)</t>
  </si>
  <si>
    <t>Dette nette et autres renseignements</t>
  </si>
  <si>
    <t>BCE – Dette nette et actions privilégiées</t>
  </si>
  <si>
    <t xml:space="preserve">Informations sur les flux de trésorerie </t>
  </si>
  <si>
    <t>Informations sur les flux de trésorerie – Tendance historique</t>
  </si>
  <si>
    <t>FTD</t>
  </si>
  <si>
    <t>Dette à court terme</t>
  </si>
  <si>
    <t>Dette à long terme</t>
  </si>
  <si>
    <r>
      <t>Actions privilégiées – BCE</t>
    </r>
    <r>
      <rPr>
        <vertAlign val="superscript"/>
        <sz val="14"/>
        <rFont val="Arial"/>
        <family val="2"/>
      </rPr>
      <t>(A)</t>
    </r>
  </si>
  <si>
    <t>Trésorerie et équivalents de trésorerie</t>
  </si>
  <si>
    <r>
      <t>Dette nette</t>
    </r>
    <r>
      <rPr>
        <b/>
        <vertAlign val="superscript"/>
        <sz val="14"/>
        <rFont val="Arial"/>
        <family val="2"/>
      </rPr>
      <t>(4)</t>
    </r>
  </si>
  <si>
    <r>
      <t>Ratio de levier financier net</t>
    </r>
    <r>
      <rPr>
        <vertAlign val="superscript"/>
        <sz val="14"/>
        <rFont val="Arial"/>
        <family val="2"/>
      </rPr>
      <t>(4)</t>
    </r>
  </si>
  <si>
    <r>
      <t>Ratio BAIIA ajusté/charges d’intérêts nettes</t>
    </r>
    <r>
      <rPr>
        <vertAlign val="superscript"/>
        <sz val="14"/>
        <rFont val="Arial"/>
        <family val="2"/>
      </rPr>
      <t>(4)</t>
    </r>
  </si>
  <si>
    <r>
      <t>Flux de trésorerie disponibles (FTD)</t>
    </r>
    <r>
      <rPr>
        <b/>
        <vertAlign val="superscript"/>
        <sz val="14"/>
        <rFont val="Arial"/>
        <family val="2"/>
      </rPr>
      <t>(4)</t>
    </r>
  </si>
  <si>
    <t>Flux de trésorerie provenant des activités d’exploitation</t>
  </si>
  <si>
    <t>Dividendes payés sur actions privilégiées</t>
  </si>
  <si>
    <t>Dividendes payés par des filiales aux détenteurs de participations 
  ne donnant pas le contrôle</t>
  </si>
  <si>
    <t>Coûts liés aux acquisitions et autres payés</t>
  </si>
  <si>
    <t xml:space="preserve">Intensité du capital </t>
  </si>
  <si>
    <r>
      <t>Intensité du capital</t>
    </r>
    <r>
      <rPr>
        <i/>
        <vertAlign val="superscript"/>
        <sz val="13"/>
        <rFont val="Arial"/>
        <family val="2"/>
      </rPr>
      <t>(5)</t>
    </r>
  </si>
  <si>
    <t>Services sans fil de Bell – Tendance historique</t>
  </si>
  <si>
    <t>Bénéfice net</t>
  </si>
  <si>
    <t>Coûts liés aux indemnités de départ, aux acquisitions et autres</t>
  </si>
  <si>
    <t>Amortissements</t>
  </si>
  <si>
    <t>Coût des régimes d’avantages postérieurs à l’emploi</t>
  </si>
  <si>
    <t>Charges d’intérêts nettes</t>
  </si>
  <si>
    <t>Pertes (profits) sur placements</t>
  </si>
  <si>
    <t xml:space="preserve">Impôt sur le résultat </t>
  </si>
  <si>
    <t>Cotisations aux régimes d’avantages postérieurs à l’emploi</t>
  </si>
  <si>
    <t>Paiements en vertu de régimes d’autres avantages postérieurs à l’emploi</t>
  </si>
  <si>
    <t>Coûts liés aux indemnités de départ et autres payés</t>
  </si>
  <si>
    <t>Impôt sur le résultat payé (après remboursements)</t>
  </si>
  <si>
    <t>Variation nette des actifs et des passifs d’exploitation</t>
  </si>
  <si>
    <t>Rapprochement du bénéfice net et des flux de trésorerie liés aux activités d’exploitation</t>
  </si>
  <si>
    <t>Dividendes en trésorerie payés sur actions privilégiées</t>
  </si>
  <si>
    <t>Dividendes en trésorerie payés par des filiales aux détenteurs de 
   participations ne donnant pas le contrôle</t>
  </si>
  <si>
    <t>Flux de trésorerie disponibles</t>
  </si>
  <si>
    <t>Acquisitions d’entreprises</t>
  </si>
  <si>
    <t xml:space="preserve">Acquisition de licences de spectre </t>
  </si>
  <si>
    <t>Cession d’immobilisations incorporelles et d’autres actifs</t>
  </si>
  <si>
    <t>Autres activités d’investissement</t>
  </si>
  <si>
    <t>(Diminution) augmentation des créances clients titrisées</t>
  </si>
  <si>
    <t>Émission de titres d’emprunt à long terme</t>
  </si>
  <si>
    <t>Remboursement de titres d’emprunt à long terme</t>
  </si>
  <si>
    <t>Émission d’actions ordinaires</t>
  </si>
  <si>
    <t>Rachat d’actions pour le règlement de paiements fondés sur des actions</t>
  </si>
  <si>
    <t>Dividendes en trésorerie payés sur actions ordinaires</t>
  </si>
  <si>
    <t>Autres activités de financement</t>
  </si>
  <si>
    <t>Augmentation des créances clients titrisées</t>
  </si>
  <si>
    <t xml:space="preserve">Rachat d’actions ordinaires </t>
  </si>
  <si>
    <t>Dividendes en trésorerie payés par des filiales aux détenteurs de 
  participations ne donnant pas le contrôle</t>
  </si>
  <si>
    <t xml:space="preserve">Coûts liés aux acquisitions et autres payés </t>
  </si>
  <si>
    <t>Pertes sur placements</t>
  </si>
  <si>
    <t>CAPITAUX PROPRES</t>
  </si>
  <si>
    <t>Capitaux propres attribuables aux actionnaires de BCE</t>
  </si>
  <si>
    <t>Actions privilégiées</t>
  </si>
  <si>
    <t>Actions ordinaires</t>
  </si>
  <si>
    <t>Surplus d’apport</t>
  </si>
  <si>
    <t xml:space="preserve">Cumul des autres éléments de bénéfice global (de perte globale) </t>
  </si>
  <si>
    <t xml:space="preserve">Déficit </t>
  </si>
  <si>
    <t>PASSIF</t>
  </si>
  <si>
    <t>Passifs courants</t>
  </si>
  <si>
    <t xml:space="preserve">Dettes fournisseurs et autres passifs </t>
  </si>
  <si>
    <t>Dividendes à payer</t>
  </si>
  <si>
    <t>Passifs d’impôt exigible</t>
  </si>
  <si>
    <t>Total des passifs courants</t>
  </si>
  <si>
    <t xml:space="preserve">Passifs non courants </t>
  </si>
  <si>
    <t>Passifs d’impôt différé</t>
  </si>
  <si>
    <t>Obligations au titre des avantages postérieurs à l’emploi</t>
  </si>
  <si>
    <t>Autres passifs non courants</t>
  </si>
  <si>
    <t>Total des passifs non courants</t>
  </si>
  <si>
    <t>Total du passif</t>
  </si>
  <si>
    <t>ACTIF</t>
  </si>
  <si>
    <t>Actifs courants</t>
  </si>
  <si>
    <t>Trésorerie</t>
  </si>
  <si>
    <t>Équivalents de trésorerie</t>
  </si>
  <si>
    <t>Créances clients et autres débiteurs</t>
  </si>
  <si>
    <t>Stocks</t>
  </si>
  <si>
    <t xml:space="preserve">Charges payées d’avance </t>
  </si>
  <si>
    <t>Autres actifs courants</t>
  </si>
  <si>
    <t>Total des actifs courants</t>
  </si>
  <si>
    <t xml:space="preserve">Actifs non courants </t>
  </si>
  <si>
    <t>Immobilisations corporelles</t>
  </si>
  <si>
    <t>Immobilisations incorporelles</t>
  </si>
  <si>
    <t>Actifs d’impôt différé</t>
  </si>
  <si>
    <t>Participations dans des entreprises associées et des coentreprises</t>
  </si>
  <si>
    <t>Autres actifs non courants</t>
  </si>
  <si>
    <t>Total des actifs non courants</t>
  </si>
  <si>
    <t xml:space="preserve">Total de l’actif </t>
  </si>
  <si>
    <r>
      <t>SAR résidentiels</t>
    </r>
    <r>
      <rPr>
        <vertAlign val="superscript"/>
        <sz val="14"/>
        <rFont val="Arial"/>
        <family val="2"/>
      </rPr>
      <t>(B)</t>
    </r>
  </si>
  <si>
    <t xml:space="preserve">Pertes nettes d’abonnés des SAR résidentiels </t>
  </si>
  <si>
    <t xml:space="preserve">Services de données </t>
  </si>
  <si>
    <t>Services voix</t>
  </si>
  <si>
    <t xml:space="preserve">Autres services </t>
  </si>
  <si>
    <t>Total des produits tirés des services externes</t>
  </si>
  <si>
    <t>Produits intersectoriels tirés des services</t>
  </si>
  <si>
    <t>Services Internet haute vitesse</t>
  </si>
  <si>
    <t>Activations nettes des services Internet haute vitesse</t>
  </si>
  <si>
    <t xml:space="preserve">Services de télé </t>
  </si>
  <si>
    <t xml:space="preserve">(Pertes) activations nettes d’abonnés </t>
  </si>
  <si>
    <r>
      <t>Total des abonnés à la fin de la période</t>
    </r>
    <r>
      <rPr>
        <vertAlign val="superscript"/>
        <sz val="19"/>
        <rFont val="Arial"/>
        <family val="2"/>
      </rPr>
      <t>(B)</t>
    </r>
  </si>
  <si>
    <t xml:space="preserve">Services d’accès au réseau (SAR) </t>
  </si>
  <si>
    <t>Total des produits d’exploitation tirés des produits</t>
  </si>
  <si>
    <t>Total des produits externes</t>
  </si>
  <si>
    <t>Total des produits d’exploitation</t>
  </si>
  <si>
    <t>Marge du BAIIA ajusté</t>
  </si>
  <si>
    <t>Total des produits d’exploitation tirés des services</t>
  </si>
  <si>
    <t>Services de données</t>
  </si>
  <si>
    <t>Équipements et autres</t>
  </si>
  <si>
    <t>Total des produits d’exploitation tirés des produits externes</t>
  </si>
  <si>
    <t>Produits d’exploitation intersectoriels tirés des produits</t>
  </si>
  <si>
    <t>Autres services</t>
  </si>
  <si>
    <r>
      <t>Total des abonnés à la fin de la période</t>
    </r>
    <r>
      <rPr>
        <vertAlign val="superscript"/>
        <sz val="14"/>
        <rFont val="Arial"/>
        <family val="2"/>
      </rPr>
      <t>(B)</t>
    </r>
  </si>
  <si>
    <t>Produits tirés des services externes</t>
  </si>
  <si>
    <t>Produits d’exploitation tirés des produits externes</t>
  </si>
  <si>
    <t>Marge du BAIIA ajusté (total des produits d’exploitation)</t>
  </si>
  <si>
    <t>Marge du BAIIA ajusté (produits d’exploitation tirés des services)</t>
  </si>
  <si>
    <t>Activations brutes des services sans fil</t>
  </si>
  <si>
    <t>Services postpayés</t>
  </si>
  <si>
    <t>Activations (pertes) nettes des services sans fil</t>
  </si>
  <si>
    <t>Taux de désabonnement (%) (moyen par mois)</t>
  </si>
  <si>
    <t>Services prépayés</t>
  </si>
  <si>
    <t xml:space="preserve">Activations nettes des services sans fil </t>
  </si>
  <si>
    <r>
      <t>Taux de désabonnement (%)</t>
    </r>
    <r>
      <rPr>
        <vertAlign val="superscript"/>
        <sz val="13"/>
        <rFont val="Arial"/>
        <family val="2"/>
      </rPr>
      <t>(5)</t>
    </r>
    <r>
      <rPr>
        <sz val="13"/>
        <rFont val="Arial"/>
        <family val="2"/>
      </rPr>
      <t xml:space="preserve"> (moyen par mois)</t>
    </r>
  </si>
  <si>
    <t>Bénéfice net et BPA ajustés</t>
  </si>
  <si>
    <t>Bénéfice net attribuable aux actionnaires ordinaires</t>
  </si>
  <si>
    <t>Pertes nettes sur placements</t>
  </si>
  <si>
    <t>Coûts liés au remboursement anticipé de la dette</t>
  </si>
  <si>
    <t>Pertes de valeur</t>
  </si>
  <si>
    <t xml:space="preserve">Bénéfice net ajusté </t>
  </si>
  <si>
    <t>Incidence sur le bénéfice net par action</t>
  </si>
  <si>
    <t>Bénéfice net par action ordinaire – de base</t>
  </si>
  <si>
    <t>Bénéfice net par action ordinaire – dilué</t>
  </si>
  <si>
    <t>Dividendes par action ordinaire</t>
  </si>
  <si>
    <t>Nombre moyen d’actions ordinaires en circulation – de base (en millions)</t>
  </si>
  <si>
    <t>Nombre moyen d’actions ordinaires en circulation – dilué (en millions)</t>
  </si>
  <si>
    <t>Bénéfice net attribuable aux :</t>
  </si>
  <si>
    <t xml:space="preserve">   Actionnaires ordinaires</t>
  </si>
  <si>
    <t xml:space="preserve">   Actionnaires privilégiés</t>
  </si>
  <si>
    <t xml:space="preserve">   Détenteurs de participations ne donnant pas le contrôle</t>
  </si>
  <si>
    <t xml:space="preserve">  Services</t>
  </si>
  <si>
    <t xml:space="preserve">  Produits</t>
  </si>
  <si>
    <t>Coût des services rendus au titre des régimes d’avantages postérieurs à l’emploi</t>
  </si>
  <si>
    <t>Amortissement des immobilisations corporelles</t>
  </si>
  <si>
    <t xml:space="preserve">Amortissement des immobilisations incorporelles </t>
  </si>
  <si>
    <t>Charges financières</t>
  </si>
  <si>
    <t xml:space="preserve">   Charges d’intérêts</t>
  </si>
  <si>
    <t xml:space="preserve">   Intérêts liés aux obligations au titre des avantages postérieurs à l’emploi</t>
  </si>
  <si>
    <t>Autres (charges) produits</t>
  </si>
  <si>
    <t>Impôt sur le résultat</t>
  </si>
  <si>
    <t xml:space="preserve">Bénéfice net </t>
  </si>
  <si>
    <r>
      <t>BAIIA ajusté</t>
    </r>
    <r>
      <rPr>
        <b/>
        <vertAlign val="superscript"/>
        <sz val="13"/>
        <rFont val="Arial"/>
        <family val="2"/>
      </rPr>
      <t>(4)</t>
    </r>
  </si>
  <si>
    <r>
      <t>Marge du BAIIA ajusté</t>
    </r>
    <r>
      <rPr>
        <b/>
        <i/>
        <vertAlign val="superscript"/>
        <sz val="13"/>
        <rFont val="Arial"/>
        <family val="2"/>
      </rPr>
      <t>(4)</t>
    </r>
  </si>
  <si>
    <t xml:space="preserve">Autres (charges) produits </t>
  </si>
  <si>
    <t xml:space="preserve">Bénéfice net par action ordinaire – de base </t>
  </si>
  <si>
    <r>
      <t>Bénéfice net ajusté</t>
    </r>
    <r>
      <rPr>
        <b/>
        <vertAlign val="superscript"/>
        <sz val="13"/>
        <rFont val="Arial"/>
        <family val="2"/>
      </rPr>
      <t>(4)</t>
    </r>
  </si>
  <si>
    <r>
      <t>PMU combiné</t>
    </r>
    <r>
      <rPr>
        <vertAlign val="superscript"/>
        <sz val="15"/>
        <rFont val="Arial"/>
        <family val="2"/>
      </rPr>
      <t>(C)</t>
    </r>
    <r>
      <rPr>
        <sz val="15"/>
        <rFont val="Arial"/>
        <family val="2"/>
      </rPr>
      <t xml:space="preserve"> ($/mois)</t>
    </r>
  </si>
  <si>
    <r>
      <t>SAR résidentiels</t>
    </r>
    <r>
      <rPr>
        <vertAlign val="superscript"/>
        <sz val="19"/>
        <rFont val="Arial"/>
        <family val="2"/>
      </rPr>
      <t>(B)</t>
    </r>
  </si>
  <si>
    <t>T1 18     </t>
  </si>
  <si>
    <t>T1     </t>
  </si>
  <si>
    <t>2018     </t>
  </si>
  <si>
    <t>2017     </t>
  </si>
  <si>
    <t>Variation     </t>
  </si>
  <si>
    <t>($)    </t>
  </si>
  <si>
    <t>TOTAL     
2017     </t>
  </si>
  <si>
    <t>T4 17     </t>
  </si>
  <si>
    <t>T3 17     </t>
  </si>
  <si>
    <t>T2 17     </t>
  </si>
  <si>
    <t>T1 17     </t>
  </si>
  <si>
    <t>31 mars     </t>
  </si>
  <si>
    <t>31 décembre     </t>
  </si>
  <si>
    <t>T2     </t>
  </si>
  <si>
    <t>T3     </t>
  </si>
  <si>
    <t>T4     </t>
  </si>
  <si>
    <t>TOTAL     </t>
  </si>
  <si>
    <t>n.s.     </t>
  </si>
  <si>
    <t>Charges d’intérêts</t>
  </si>
  <si>
    <t>Intérêts liés aux obligations au titre des avantages postérieurs à l’emploi</t>
  </si>
  <si>
    <t>Actionnaires ordinaires</t>
  </si>
  <si>
    <t>Actionnaires privilégiés</t>
  </si>
  <si>
    <t xml:space="preserve">Détenteurs de participations ne donnant pas le contrôle </t>
  </si>
  <si>
    <t>T1     
2018     </t>
  </si>
  <si>
    <t>T1     
2017     </t>
  </si>
  <si>
    <r>
      <t xml:space="preserve">(A)  </t>
    </r>
    <r>
      <rPr>
        <sz val="14"/>
        <rFont val="Arial"/>
        <family val="2"/>
      </rPr>
      <t>La dette nette inclut 50 % des actions privilégiées.</t>
    </r>
  </si>
  <si>
    <t>Données    
après    
l’adoption    
d’IFRS 15    </t>
  </si>
  <si>
    <t>Rachat d’actions ordinaires</t>
  </si>
  <si>
    <t xml:space="preserve">Services </t>
  </si>
  <si>
    <t>Produits</t>
  </si>
  <si>
    <t>Services</t>
  </si>
  <si>
    <r>
      <t>FMU combinée</t>
    </r>
    <r>
      <rPr>
        <vertAlign val="superscript"/>
        <sz val="15"/>
        <rFont val="Arial"/>
        <family val="2"/>
      </rPr>
      <t>(C)</t>
    </r>
    <r>
      <rPr>
        <sz val="15"/>
        <rFont val="Arial"/>
        <family val="2"/>
      </rPr>
      <t xml:space="preserve"> ($/mois)</t>
    </r>
  </si>
  <si>
    <r>
      <rPr>
        <vertAlign val="superscript"/>
        <sz val="13"/>
        <rFont val="Arial"/>
        <family val="2"/>
      </rPr>
      <t>(C)</t>
    </r>
    <r>
      <rPr>
        <sz val="13"/>
        <rFont val="Arial"/>
        <family val="2"/>
      </rPr>
      <t xml:space="preserve">  Notre PMU combiné et notre FMU combinée au T1 2018 ont été ajustés afin de ne pas tenir compte de l’incidence défavorable rétroactive de la récente décision du CRTC relative aux tarifs
     des services sans fil d’itinérance de gros à l’échelle nationale de 14 millions $.</t>
    </r>
  </si>
  <si>
    <t>Cotisations volontaires aux régimes de retraite à prestations définies</t>
  </si>
  <si>
    <t>Intérêts à payer</t>
  </si>
  <si>
    <t>Intérêts payés</t>
  </si>
  <si>
    <t>Services sur fil de Bell – Tendance historique </t>
  </si>
  <si>
    <r>
      <t>Abonnés des services Internet haute vitesse à la fin de la période</t>
    </r>
    <r>
      <rPr>
        <vertAlign val="superscript"/>
        <sz val="19"/>
        <rFont val="Arial"/>
        <family val="2"/>
      </rPr>
      <t>(A)(B)</t>
    </r>
  </si>
  <si>
    <r>
      <t>Abonnés des services Internet haute vitesse à la fin de la période</t>
    </r>
    <r>
      <rPr>
        <vertAlign val="superscript"/>
        <sz val="14"/>
        <rFont val="Arial"/>
        <family val="2"/>
      </rPr>
      <t>(A)(B)</t>
    </r>
  </si>
  <si>
    <r>
      <t>Abonnés des services sans fil à la fin de la période</t>
    </r>
    <r>
      <rPr>
        <vertAlign val="superscript"/>
        <sz val="15"/>
        <rFont val="Arial"/>
        <family val="2"/>
      </rPr>
      <t>(A)(B)</t>
    </r>
  </si>
  <si>
    <r>
      <t>Services postpayés</t>
    </r>
    <r>
      <rPr>
        <vertAlign val="superscript"/>
        <sz val="15"/>
        <rFont val="Arial"/>
        <family val="2"/>
      </rPr>
      <t>(A)(B)</t>
    </r>
  </si>
  <si>
    <r>
      <t>Abonnés des services sans fil à la fin de la période</t>
    </r>
    <r>
      <rPr>
        <vertAlign val="superscript"/>
        <sz val="13"/>
        <rFont val="Arial"/>
        <family val="2"/>
      </rPr>
      <t>(A)(B)</t>
    </r>
  </si>
  <si>
    <r>
      <t>Services postpayés</t>
    </r>
    <r>
      <rPr>
        <vertAlign val="superscript"/>
        <sz val="13"/>
        <rFont val="Arial"/>
        <family val="2"/>
      </rPr>
      <t>(A)(B)</t>
    </r>
  </si>
  <si>
    <r>
      <t>Facturation moyenne par utilisateur combinée</t>
    </r>
    <r>
      <rPr>
        <vertAlign val="superscript"/>
        <sz val="13"/>
        <rFont val="Arial"/>
        <family val="2"/>
      </rPr>
      <t>(C)(5)</t>
    </r>
    <r>
      <rPr>
        <sz val="13"/>
        <rFont val="Arial"/>
        <family val="2"/>
      </rPr>
      <t xml:space="preserve"> (FMU) ($/mois)</t>
    </r>
  </si>
  <si>
    <r>
      <t>Produit moyen par utilisateur combiné</t>
    </r>
    <r>
      <rPr>
        <vertAlign val="superscript"/>
        <sz val="13"/>
        <rFont val="Arial"/>
        <family val="2"/>
      </rPr>
      <t xml:space="preserve">(C)(5) </t>
    </r>
    <r>
      <rPr>
        <sz val="13"/>
        <rFont val="Arial"/>
        <family val="2"/>
      </rPr>
      <t>(PMU) ($/mois)</t>
    </r>
  </si>
  <si>
    <r>
      <rPr>
        <vertAlign val="superscript"/>
        <sz val="12"/>
        <rFont val="Arial"/>
        <family val="2"/>
      </rPr>
      <t>(C)</t>
    </r>
    <r>
      <rPr>
        <sz val="12"/>
        <rFont val="Arial"/>
        <family val="2"/>
      </rPr>
      <t xml:space="preserve">  Notre PMU combiné et notre FMU combinée au T1 2018 ont été ajustés afin de ne pas tenir compte de l’incidence défavorable rétroactive de la récente décision
     du CRTC relative aux tarifs des services sans fil d’itinérance de gros à l’échelle nationale de 14 millions $.</t>
    </r>
  </si>
  <si>
    <t>110  </t>
  </si>
  <si>
    <t>2  </t>
  </si>
  <si>
    <t>112  </t>
  </si>
  <si>
    <t>34  </t>
  </si>
  <si>
    <t>6  </t>
  </si>
  <si>
    <t>31  </t>
  </si>
  <si>
    <t>78  </t>
  </si>
  <si>
    <t>3  </t>
  </si>
  <si>
    <t>(338)  </t>
  </si>
  <si>
    <t>417  </t>
  </si>
  <si>
    <t>79  </t>
  </si>
  <si>
    <t>(4) </t>
  </si>
  <si>
    <t>–        </t>
  </si>
  <si>
    <r>
      <t>Information sectorielle – Incidence de l’adoption d’IFRS 15</t>
    </r>
    <r>
      <rPr>
        <b/>
        <vertAlign val="superscript"/>
        <sz val="16"/>
        <rFont val="Arial"/>
        <family val="2"/>
      </rPr>
      <t>(2)</t>
    </r>
  </si>
  <si>
    <t>–       </t>
  </si>
  <si>
    <r>
      <rPr>
        <vertAlign val="superscript"/>
        <sz val="12"/>
        <rFont val="Arial"/>
        <family val="2"/>
      </rPr>
      <t>(A)</t>
    </r>
    <r>
      <rPr>
        <sz val="12"/>
        <rFont val="Arial"/>
        <family val="2"/>
      </rPr>
      <t xml:space="preserve">  Au début du T1 2018, nous avons ajusté notre clientèle d’abonnés des services postpayés dans le sans-fil afin de retrancher 16 116 abonnés, avec une 
     augmentation correspondante des abonnés des services Internet haute vitesse, pour refléter le transfert des abonnés du service Internet sans fil fixe. </t>
    </r>
  </si>
  <si>
    <r>
      <t>Services de télé IP</t>
    </r>
    <r>
      <rPr>
        <vertAlign val="superscript"/>
        <sz val="14"/>
        <rFont val="Arial"/>
        <family val="2"/>
      </rPr>
      <t>(B)</t>
    </r>
  </si>
  <si>
    <t xml:space="preserve">Services de télévision sur protocole Internet (télé IP) </t>
  </si>
  <si>
    <t>(Pertes) activations nettes d’abonnés</t>
  </si>
  <si>
    <t xml:space="preserve"> Services de télé IP</t>
  </si>
  <si>
    <r>
      <t>Services de télé IP</t>
    </r>
    <r>
      <rPr>
        <vertAlign val="superscript"/>
        <sz val="19"/>
        <rFont val="Arial"/>
        <family val="2"/>
      </rPr>
      <t>(B)</t>
    </r>
  </si>
  <si>
    <t>BCE  </t>
  </si>
  <si>
    <t>Données liées aux flux de trésorerie consolidés – Tendance historique  </t>
  </si>
  <si>
    <t>Remboursement de capital aux détenteurs de participations ne donnant pas le contrôle</t>
  </si>
  <si>
    <t>(Diminution) augmentation des effets à payer</t>
  </si>
  <si>
    <t xml:space="preserve">(Diminution) augmentation des effets à payer </t>
  </si>
  <si>
    <t>Actifs sur contrats</t>
  </si>
  <si>
    <t>Coûts liés aux contrats</t>
  </si>
  <si>
    <t>Passifs sur contrats</t>
  </si>
  <si>
    <r>
      <rPr>
        <vertAlign val="superscript"/>
        <sz val="12"/>
        <rFont val="Arial"/>
        <family val="2"/>
      </rPr>
      <t xml:space="preserve">(B) </t>
    </r>
    <r>
      <rPr>
        <sz val="12"/>
        <rFont val="Arial"/>
        <family val="2"/>
      </rPr>
      <t xml:space="preserve"> Au T2 2017, la clientèle des services sans fil de Bell reflétait la cession de 104 833 abonnés des services postpayés à TELUS Communications Inc. (Telus) 
     dans le cadre de l’acquisition de MTS par BCE. La clientèle des services sans fil de Bell au T2 2017 reflétait également le retrait de 7 268 abonnés 
     (2 450 abonnés des services postpayés et 4 818 abonnés des services prépayés) en raison de la mise hors service du réseau d’accès multiple par répartition 
     en code (AMRC) dans l’Ouest canadien. </t>
    </r>
  </si>
  <si>
    <r>
      <rPr>
        <vertAlign val="superscript"/>
        <sz val="13"/>
        <rFont val="Arial"/>
        <family val="2"/>
      </rPr>
      <t>(A)</t>
    </r>
    <r>
      <rPr>
        <sz val="13"/>
        <rFont val="Arial"/>
        <family val="2"/>
      </rPr>
      <t xml:space="preserve">  Au début du T1 2018, nous avons ajusté notre clientèle d’abonnés des services postpayés dans le sans-fil afin de retrancher 16 116 abonnés, avec une augmentation correspondante des  
     abonnés des services Internet haute vitesse, pour refléter le transfert des abonnés du service Internet sans fil fixe. </t>
    </r>
  </si>
  <si>
    <r>
      <rPr>
        <vertAlign val="superscript"/>
        <sz val="13"/>
        <rFont val="Arial"/>
        <family val="2"/>
      </rPr>
      <t>(B)</t>
    </r>
    <r>
      <rPr>
        <sz val="13"/>
        <rFont val="Arial"/>
        <family val="2"/>
      </rPr>
      <t xml:space="preserve">  Au T2 2017, la clientèle des services sans fil de Bell reflétait la cession de 104 833 abonnés des services postpayés à Telus dans le cadre de l’acquisition de MTS par BCE. La clientèle des services
     sans fil de Bell au T2 2017 reflétait également le retrait de 7 268 abonnés (2 450 abonnés des services postpayés et 4 818 abonnés des services prépayés) en raison de la mise hors service du réseau 
     AMRC dans l’Ouest canadien. </t>
    </r>
  </si>
  <si>
    <r>
      <rPr>
        <vertAlign val="superscript"/>
        <sz val="14"/>
        <rFont val="Arial"/>
        <family val="2"/>
      </rPr>
      <t>(A)</t>
    </r>
    <r>
      <rPr>
        <sz val="14"/>
        <rFont val="Arial"/>
        <family val="2"/>
      </rPr>
      <t xml:space="preserve">  Au début du T1 2018, nous avons ajusté notre clientèle d’abonnés des services postpayés dans le sans-fil afin de retrancher 16 116 abonnés, avec une 
     augmentation correspondante des abonnés des services Internet haute vitesse, pour refléter le transfert des abonnés du service Internet sans fil fixe. </t>
    </r>
  </si>
  <si>
    <r>
      <rPr>
        <vertAlign val="superscript"/>
        <sz val="14"/>
        <rFont val="Arial"/>
        <family val="2"/>
      </rPr>
      <t xml:space="preserve">(B) </t>
    </r>
    <r>
      <rPr>
        <sz val="14"/>
        <rFont val="Arial"/>
        <family val="2"/>
      </rPr>
      <t xml:space="preserve"> Au début du T1 2018, notre clientèle d’abonnés des services Internet haute vitesse a augmenté de 19 835, celle de nos services de télé IP, de 14 599 et celle de nos 
     SAR résidentiels, de 23 441, principalement par suite d’une acquisition de petite envergure réalisée au cours du trimestre. 
    </t>
    </r>
  </si>
  <si>
    <r>
      <rPr>
        <vertAlign val="superscript"/>
        <sz val="18"/>
        <rFont val="Arial"/>
        <family val="2"/>
      </rPr>
      <t>(A)</t>
    </r>
    <r>
      <rPr>
        <sz val="18"/>
        <rFont val="Arial"/>
        <family val="2"/>
      </rPr>
      <t xml:space="preserve">  Au début du T1 2018, nous avons ajusté notre clientèle d’abonnés des services postpayés dans le sans-fil afin de retrancher 16 116 abonnés, avec une augmentation correspondante
     des abonnés des services Internet haute vitesse, pour refléter le transfert des abonnés du service Internet sans fil fixe.</t>
    </r>
  </si>
  <si>
    <r>
      <rPr>
        <vertAlign val="superscript"/>
        <sz val="18"/>
        <rFont val="Arial"/>
        <family val="2"/>
      </rPr>
      <t>(B)</t>
    </r>
    <r>
      <rPr>
        <sz val="18"/>
        <rFont val="Arial"/>
        <family val="2"/>
      </rPr>
      <t xml:space="preserve">  Au début du T1 2018, notre clientèle d’abonnés des services Internet haute vitesse a augmenté de 19 835, celle de nos services de télé IP, de 14 599 et celle de nos SAR résidentiels,
     de 23 441, principalement par suite d’une acquisition de petite envergure réalisée au cours du trimestre.</t>
    </r>
  </si>
  <si>
    <t>Pertes nettes (profits nets) lié(e)s à la valeur de marché sur dérivés utilisés à titre de couverture économique 
  des régimes de rémunération fondée sur des actions qui sont réglés en instruments de capitaux propres</t>
  </si>
  <si>
    <t>Pertes nettes (profits nets) lié(e)s à la valeur de marché sur dérivés utilisés à titre de couverture  
  économique des régimes de rémunération fondée sur des actions qui sont réglés en instruments 
  de capitaux propres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</si>
</sst>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1">
    <numFmt numFmtId="5" formatCode="#,##0\ &quot;$&quot;_);\(#,##0\ &quot;$&quot;\)"/>
    <numFmt numFmtId="164" formatCode="&quot;$&quot;#,##0;\-&quot;$&quot;#,##0"/>
    <numFmt numFmtId="165" formatCode="&quot;$&quot;#,##0;[Red]\-&quot;$&quot;#,##0"/>
    <numFmt numFmtId="166" formatCode="&quot;$&quot;#,##0.00;\-&quot;$&quot;#,##0.00"/>
    <numFmt numFmtId="167" formatCode="&quot;$&quot;#,##0.00;[Red]\-&quot;$&quot;#,##0.00"/>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_(* #,##0_);_(* \(#,##0\);_(* &quot;-&quot;_);_(@_)"/>
    <numFmt numFmtId="173" formatCode="_(* #,##0.00_);_(* \(#,##0.00\);_(* &quot;-&quot;??_);_(@_)"/>
    <numFmt numFmtId="174" formatCode="#,##0.00&quot;¢/kWh&quot;"/>
    <numFmt numFmtId="175" formatCode="#,##0.0,"/>
    <numFmt numFmtId="176" formatCode="0.000000"/>
    <numFmt numFmtId="177" formatCode="0.00_);\(0.00\);0.00"/>
    <numFmt numFmtId="178" formatCode="#,##0.0_);\(#,##0.0\)"/>
    <numFmt numFmtId="179" formatCode="[$-409]mmm\-yy;@"/>
    <numFmt numFmtId="180" formatCode="&quot;$&quot;_(#,##0.00_);&quot;$&quot;\(#,##0.00\)"/>
    <numFmt numFmtId="181" formatCode="[Blue]mmm\-dd\-yy"/>
    <numFmt numFmtId="182" formatCode="#,##0.0_)\x;\(#,##0.0\)\x"/>
    <numFmt numFmtId="183" formatCode="[Blue]mmm\-yy"/>
    <numFmt numFmtId="184" formatCode="#,##0.0_)_x;\(#,##0.0\)_x"/>
    <numFmt numFmtId="185" formatCode="mmm\ d\,\ yyyy"/>
    <numFmt numFmtId="186" formatCode="0.0_)\%;\(0.0\)\%"/>
    <numFmt numFmtId="187" formatCode="_(* #,##0.0000_);_(* \(#,##0.0000\);_(* &quot;-&quot;\ \ _);@"/>
    <numFmt numFmtId="188" formatCode="#,##0.0_)_%;\(#,##0.0\)_%"/>
    <numFmt numFmtId="189" formatCode="_(* #,##0_);_(* \(#,##0\);_(* &quot;-&quot;\ \ _);@\ &quot; (HHV)&quot;"/>
    <numFmt numFmtId="190" formatCode="&quot;\&quot;#,##0.00;[Red]&quot;\&quot;\-#,##0.00"/>
    <numFmt numFmtId="191" formatCode="&quot;\&quot;#,##0;[Red]&quot;\&quot;\-#,##0"/>
    <numFmt numFmtId="192" formatCode="[Blue]###&quot;.&quot;#\-###"/>
    <numFmt numFmtId="193" formatCode="[Blue]####\ ###"/>
    <numFmt numFmtId="194" formatCode="_(* &quot;$&quot;#,##0_);* \(&quot;$&quot;#,##0\)"/>
    <numFmt numFmtId="195" formatCode="_(* #,##0_);* \(#,##0\)"/>
    <numFmt numFmtId="196" formatCode="_(* &quot;$&quot;#,##0_);* \(&quot;$&quot;#,##0\);_(* &quot;$&quot;&quot;-&quot;_);_(@_)"/>
    <numFmt numFmtId="197" formatCode="_(* &quot;$&quot;#,##0.00_);* \(&quot;$&quot;#,##0.00\);_(* &quot;$&quot;0.00_);_(@_)"/>
    <numFmt numFmtId="198" formatCode="_(* &quot;$&quot;#,##0_);* \(&quot;$&quot;#,##0\);_(* &quot;$&quot;0_);_(@_)"/>
    <numFmt numFmtId="199" formatCode="_(* #,##0_);* \(#,##0\);_(* &quot;-&quot;_);_(@_)"/>
    <numFmt numFmtId="200" formatCode="m\-d\-yy"/>
    <numFmt numFmtId="201" formatCode="_-* #,##0_-;\-* #,##0_-;_-* &quot;-&quot;??_-;_-@_-"/>
    <numFmt numFmtId="202" formatCode="[Blue]#,##0_);[Red]\(#,##0\);\-??"/>
    <numFmt numFmtId="203" formatCode="0_);\(0\)"/>
    <numFmt numFmtId="204" formatCode="&quot;$&quot;#,##0.0"/>
    <numFmt numFmtId="205" formatCode="@\ \•\ "/>
    <numFmt numFmtId="206" formatCode="&quot;$&quot;#.;\(&quot;$&quot;#,\)"/>
    <numFmt numFmtId="207" formatCode="_(* #,##0.0000_);_(* \(#,##0.0000\);_(* &quot;-&quot;??_);_(@_)"/>
    <numFmt numFmtId="208" formatCode="0.0%;[Red]\(0.0%\)"/>
    <numFmt numFmtId="209" formatCode="0%;[Red]\(0%\)"/>
    <numFmt numFmtId="210" formatCode="0.0%;\(0.0%\)"/>
    <numFmt numFmtId="211" formatCode="0.0%"/>
    <numFmt numFmtId="212" formatCode="_(* #,##0_);* \(#,##0\);_(* 0_);_(@_)"/>
    <numFmt numFmtId="213" formatCode="General_)"/>
    <numFmt numFmtId="214" formatCode="_-* #,##0.0000_-;\-* #,##0.0000_-;_-* &quot;-&quot;??_-;_-@_-"/>
    <numFmt numFmtId="215" formatCode="#,##0_);\(#,##0\);\ \-\ \ \ "/>
    <numFmt numFmtId="216" formatCode="_-* #,##0.00\ _D_M_-;\-* #,##0.00\ _D_M_-;_-* &quot;-&quot;??\ _D_M_-;_-@_-"/>
    <numFmt numFmtId="217" formatCode="#,##0.000000_);\(#,##0.000000\)"/>
    <numFmt numFmtId="218" formatCode="_(* #,##0_);_(* \(#,##0\);_(* &quot;-&quot;\ \ _);@"/>
    <numFmt numFmtId="219" formatCode="_-* #,##0.00\ &quot;DM&quot;_-;\-* #,##0.00\ &quot;DM&quot;_-;_-* &quot;-&quot;??\ &quot;DM&quot;_-;_-@_-"/>
    <numFmt numFmtId="220" formatCode="&quot;$&quot;#,##0.0000000_);[Red]\(&quot;$&quot;#,##0.0000000\);\-\-\ \ \ "/>
    <numFmt numFmtId="221" formatCode="_-* #,##0\ _P_t_s_-;\-* #,##0\ _P_t_s_-;_-* &quot;-&quot;\ _P_t_s_-;_-@_-"/>
    <numFmt numFmtId="222" formatCode="&quot;$&quot;#,##0,,;[Red]\(&quot;$&quot;#,##0,,\)"/>
    <numFmt numFmtId="223" formatCode="&quot;$&quot;#,##0.00"/>
    <numFmt numFmtId="224" formatCode="_ * #,##0_ ;_ * \-#,##0_ ;_ * &quot;-&quot;_ ;_ @_ "/>
    <numFmt numFmtId="225" formatCode="0.00_);\(0.00\);0.00_)"/>
    <numFmt numFmtId="226" formatCode="#,##0.0"/>
    <numFmt numFmtId="227" formatCode="#,##0.0,,;[Red]\(#,##0.0,,\)"/>
    <numFmt numFmtId="228" formatCode="&quot;$&quot;#,##0,,&quot;#&quot;"/>
    <numFmt numFmtId="229" formatCode="mmm\ yyyy"/>
    <numFmt numFmtId="230" formatCode="_(* #,##0.000000_);_(* \(#,##0.000000\);_(* &quot;-&quot;??_);_(@_)"/>
    <numFmt numFmtId="231" formatCode="#,##0,_);\(#,##0,\)"/>
    <numFmt numFmtId="232" formatCode="&quot;$&quot;\ #,##0_);[Red]\(&quot;$&quot;\ #,##0\)"/>
    <numFmt numFmtId="233" formatCode="0.0"/>
    <numFmt numFmtId="234" formatCode="0%;\(0%\)"/>
    <numFmt numFmtId="235" formatCode="#,##0.0\%_);\(#,##0.0\%\);#,##0.0\%_);@_)"/>
    <numFmt numFmtId="236" formatCode="0.000\x"/>
    <numFmt numFmtId="237" formatCode="#,##0.0%;[Red]\(#,##0.0%\)"/>
    <numFmt numFmtId="238" formatCode="0.00\%;\-0.00\%;0.00\%"/>
    <numFmt numFmtId="239" formatCode="#,##0.0_);[Red]\(#,##0.0\)"/>
    <numFmt numFmtId="240" formatCode="0.00\x;\-0.00\x;0.00\x"/>
    <numFmt numFmtId="241" formatCode="_(* #,##0_);_(* \(#,##0\);_(* &quot;-&quot;??_);_(@_)"/>
    <numFmt numFmtId="242" formatCode="&quot;   &quot;@"/>
    <numFmt numFmtId="243" formatCode="_(* #,##0_);_(* \(#,##0\);_(* &quot;-&quot;_)"/>
    <numFmt numFmtId="244" formatCode="#,##0.0,;[Red]\(#,##0.0,\)"/>
    <numFmt numFmtId="245" formatCode="#,##0.0,_);[Red]\(#,##0.0,\)"/>
    <numFmt numFmtId="246" formatCode="0.00000%"/>
    <numFmt numFmtId="247" formatCode="_(&quot;$&quot;* #,##0.0_);_(&quot;$&quot;* \(#,##0.0\);_(&quot;$&quot;* &quot;-&quot;??_);_(@_)"/>
    <numFmt numFmtId="248" formatCode="_(* #,##0.000_);_(* \(#,##0.000\);_(* &quot;-&quot;??_);_(@_)"/>
    <numFmt numFmtId="249" formatCode="_-* #,##0\ &quot;Pts&quot;_-;\-* #,##0\ &quot;Pts&quot;_-;_-* &quot;-&quot;\ &quot;Pts&quot;_-;_-@_-"/>
    <numFmt numFmtId="250" formatCode="_-* #,##0.00\ &quot;Pts&quot;_-;\-* #,##0.00\ &quot;Pts&quot;_-;_-* &quot;-&quot;??\ &quot;Pts&quot;_-;_-@_-"/>
    <numFmt numFmtId="251" formatCode="_(* #,##0_);_(* \(#,##0\);_(* &quot;-&quot;\ \ _);@\ &quot; (1 = Yes, 0 = No)&quot;"/>
    <numFmt numFmtId="252" formatCode="[$-1009]mmmm\ d\,\ yyyy;@"/>
    <numFmt numFmtId="253" formatCode="_(* #,##0.0_);_(* \(#,##0.0\);_(* &quot;-&quot;_);_(@_)"/>
    <numFmt numFmtId="254" formatCode="_(* #,##0.00_);_(* \(#,##0.00\);_(* &quot;-&quot;_);_(@_)"/>
    <numFmt numFmtId="255" formatCode="_-* #,##0\ _$_-;_-* #,##0\ _$\-;_-* &quot;-&quot;??\ _$_-;_-@_-"/>
    <numFmt numFmtId="256" formatCode="#,##0_)_x;\(#,##0\)_x"/>
    <numFmt numFmtId="257" formatCode="_ * ###\ ##0_)\ __\ ;_ * \(###\ ##0\)\ __\ ;\ * \–_)\ __\ ;_ * @_)\ __\ "/>
    <numFmt numFmtId="258" formatCode="_ * ##0_)\ __\ ;_ * \(##0\)\ __\ ;\ * \–_)\ __\ ;_ * @_)\ __\ "/>
    <numFmt numFmtId="259" formatCode="_ * ##0.0_)\ %;_ * \(##0.0\)\ %;\ * \–_)\ \%;_ * @_)\ __\ "/>
    <numFmt numFmtId="260" formatCode="_ * ##0.00_)\ __\ ;_ * \(##0.00\)\ __\ ;\ * \–_)\ __\ ;_ * @_)\ __\ "/>
    <numFmt numFmtId="261" formatCode="_ * ##0.0_)\ __\ ;_ * \(##0.0\)\ __\ ;\ * \–_)\ __\ ;_ * @_)\ __\ "/>
    <numFmt numFmtId="262" formatCode="_ * ##0.00_)\ &quot;$&quot;\ ;_ * \(##0.00\)\ &quot;$&quot;\ ;\ * \–_)\ &quot;$&quot;\ ;_ * @_)\ __\ "/>
    <numFmt numFmtId="263" formatCode="_ * ##0.0000_)\ &quot;$&quot;\ ;_ * \(##0.0000\)\ &quot;$&quot;\ ;\ * \–_)\ &quot;$&quot;\ ;_ * @_)\ __\ "/>
    <numFmt numFmtId="264" formatCode="_ * ###\ ###\ ##0_)\ __\ ;_ * \(###\ ###\ ##0\)\ __\ ;\ * \–_)\ __\ ;_ * @_)\ __\ "/>
    <numFmt numFmtId="265" formatCode="_ * ##0.00_)\ %;_ * \(##0.00\)\ %;\ * \–_)\ \%;_ * @_)\ __\ "/>
    <numFmt numFmtId="266" formatCode="_ * ##0_)\ &quot;$&quot;\ ;_ * \(##0\)\ &quot;$&quot;\ ;\ * \–_)\ &quot;$&quot;\ ;_ * @_)\ __\ "/>
    <numFmt numFmtId="267" formatCode="0.0\ &quot;pt&quot;;\(0.0\)\ &quot;pt&quot;"/>
    <numFmt numFmtId="268" formatCode="0.0\ &quot; pt&quot;;\(0.0\)\ &quot; pt&quot;"/>
    <numFmt numFmtId="269" formatCode="0.0\ &quot; pt&quot;;\(0.0\)\ &quot; pt&quot;"/>
    <numFmt numFmtId="270" formatCode="0.00\ &quot; pt&quot;;\(0.00\)\ &quot; pt&quot;"/>
    <numFmt numFmtId="271" formatCode="0.00\ &quot;pt&quot;;\(0.00\)\ &quot;pt&quot;"/>
    <numFmt numFmtId="272" formatCode="0.0\ &quot; pts&quot;;\(0.0\)\ &quot; pts&quot;"/>
    <numFmt numFmtId="273" formatCode="0.0\ &quot; pt  &quot;;\(0.0\)\ &quot; pt  &quot;"/>
  </numFmts>
  <fonts count="216">
    <font>
      <sz val="10"/>
      <color theme="1"/>
      <name val="Arial"/>
      <family val="2"/>
    </font>
    <font>
      <sz val="11"/>
      <color indexed="8"/>
      <name val="Calibri"/>
      <family val="2"/>
    </font>
    <font>
      <sz val="10"/>
      <name val="Arial"/>
      <family val="2"/>
    </font>
    <font>
      <sz val="10"/>
      <name val="Geneva"/>
      <family val="2"/>
    </font>
    <font>
      <sz val="12"/>
      <name val="New Century Schlbk"/>
    </font>
    <font>
      <sz val="10"/>
      <color indexed="8"/>
      <name val="MS Sans Serif"/>
      <family val="2"/>
    </font>
    <font>
      <sz val="10"/>
      <name val="MS Sans Serif"/>
      <family val="2"/>
    </font>
    <font>
      <sz val="11"/>
      <name val="Arial"/>
      <family val="2"/>
    </font>
    <font>
      <sz val="12"/>
      <name val="Times New Roman"/>
      <family val="1"/>
    </font>
    <font>
      <sz val="10"/>
      <name val="Helv"/>
      <family val="2"/>
    </font>
    <font>
      <sz val="10"/>
      <color indexed="8"/>
      <name val="Arial"/>
      <family val="2"/>
    </font>
    <font>
      <sz val="8"/>
      <color indexed="18"/>
      <name val="Arial"/>
      <family val="2"/>
    </font>
    <font>
      <b/>
      <u val="singleAccounting"/>
      <sz val="10"/>
      <color indexed="18"/>
      <name val="Arial"/>
      <family val="2"/>
    </font>
    <font>
      <sz val="11"/>
      <name val="‚l‚r –¾’©"/>
      <charset val="128"/>
    </font>
    <font>
      <sz val="12"/>
      <name val="¹ÙÅÁÃ¼"/>
      <charset val="129"/>
    </font>
    <font>
      <sz val="11"/>
      <color indexed="8"/>
      <name val="Calibri"/>
      <family val="2"/>
    </font>
    <font>
      <sz val="11"/>
      <color indexed="9"/>
      <name val="Calibri"/>
      <family val="2"/>
    </font>
    <font>
      <sz val="10"/>
      <color indexed="9"/>
      <name val="Arial"/>
      <family val="2"/>
    </font>
    <font>
      <sz val="10"/>
      <name val="Helv"/>
    </font>
    <font>
      <sz val="10"/>
      <name val="Times New Roman"/>
      <family val="1"/>
    </font>
    <font>
      <u val="doubleAccounting"/>
      <sz val="10"/>
      <name val="Arial"/>
      <family val="2"/>
    </font>
    <font>
      <sz val="10"/>
      <color indexed="12"/>
      <name val="Arial"/>
      <family val="2"/>
    </font>
    <font>
      <sz val="8"/>
      <name val="Arial"/>
      <family val="2"/>
    </font>
    <font>
      <u val="doubleAccounting"/>
      <sz val="8"/>
      <name val="Arial"/>
      <family val="2"/>
    </font>
    <font>
      <u val="singleAccounting"/>
      <sz val="8"/>
      <name val="Arial"/>
      <family val="2"/>
    </font>
    <font>
      <b/>
      <sz val="10"/>
      <name val="Arial"/>
      <family val="2"/>
    </font>
    <font>
      <b/>
      <sz val="8"/>
      <name val="Arial"/>
      <family val="2"/>
    </font>
    <font>
      <b/>
      <sz val="9"/>
      <name val="helv"/>
    </font>
    <font>
      <sz val="8"/>
      <name val="Times New Roman"/>
      <family val="1"/>
    </font>
    <font>
      <sz val="11"/>
      <color indexed="20"/>
      <name val="Calibri"/>
      <family val="2"/>
    </font>
    <font>
      <sz val="11"/>
      <color indexed="37"/>
      <name val="Calibri"/>
      <family val="2"/>
    </font>
    <font>
      <sz val="11"/>
      <color indexed="16"/>
      <name val="Calibri"/>
      <family val="2"/>
    </font>
    <font>
      <b/>
      <sz val="9"/>
      <color indexed="0"/>
      <name val="Arial"/>
      <family val="2"/>
    </font>
    <font>
      <sz val="9"/>
      <color indexed="0"/>
      <name val="Arial"/>
      <family val="2"/>
    </font>
    <font>
      <b/>
      <i/>
      <u/>
      <sz val="10"/>
      <name val="Arial"/>
      <family val="2"/>
    </font>
    <font>
      <sz val="12"/>
      <name val="Tms Rmn"/>
    </font>
    <font>
      <sz val="9"/>
      <color indexed="8"/>
      <name val="Arial"/>
      <family val="2"/>
    </font>
    <font>
      <sz val="12"/>
      <name val="±¼¸²Ã¼"/>
      <charset val="129"/>
    </font>
    <font>
      <b/>
      <sz val="11"/>
      <color indexed="52"/>
      <name val="Calibri"/>
      <family val="2"/>
    </font>
    <font>
      <b/>
      <sz val="11"/>
      <color indexed="17"/>
      <name val="Calibri"/>
      <family val="2"/>
    </font>
    <font>
      <b/>
      <sz val="11"/>
      <color indexed="53"/>
      <name val="Calibri"/>
      <family val="2"/>
    </font>
    <font>
      <sz val="5.5"/>
      <name val="Helv"/>
      <family val="2"/>
    </font>
    <font>
      <b/>
      <sz val="8"/>
      <color indexed="14"/>
      <name val="Arial"/>
      <family val="2"/>
    </font>
    <font>
      <b/>
      <sz val="11"/>
      <color indexed="9"/>
      <name val="Calibri"/>
      <family val="2"/>
    </font>
    <font>
      <b/>
      <sz val="6"/>
      <name val="Helv"/>
    </font>
    <font>
      <sz val="8"/>
      <name val="Palatino"/>
      <family val="1"/>
    </font>
    <font>
      <sz val="8"/>
      <color indexed="16"/>
      <name val="MS Sans Serif"/>
      <family val="2"/>
    </font>
    <font>
      <sz val="24"/>
      <name val="Arial"/>
      <family val="2"/>
    </font>
    <font>
      <u/>
      <sz val="10"/>
      <name val="MS Sans Serif"/>
      <family val="2"/>
    </font>
    <font>
      <u/>
      <sz val="10"/>
      <name val="Arial"/>
      <family val="2"/>
    </font>
    <font>
      <sz val="10"/>
      <name val="MS Serif"/>
      <family val="1"/>
    </font>
    <font>
      <sz val="10"/>
      <name val="Courier"/>
      <family val="3"/>
    </font>
    <font>
      <i/>
      <sz val="8"/>
      <name val="Arial"/>
      <family val="2"/>
    </font>
    <font>
      <sz val="11"/>
      <name val="Century Gothic"/>
      <family val="2"/>
    </font>
    <font>
      <sz val="10"/>
      <name val="BellStone Sans"/>
    </font>
    <font>
      <b/>
      <sz val="11"/>
      <color indexed="8"/>
      <name val="Calibri"/>
      <family val="2"/>
    </font>
    <font>
      <sz val="10"/>
      <color indexed="16"/>
      <name val="MS Serif"/>
      <family val="1"/>
    </font>
    <font>
      <i/>
      <sz val="11"/>
      <color indexed="23"/>
      <name val="Calibri"/>
      <family val="2"/>
    </font>
    <font>
      <i/>
      <sz val="10"/>
      <color indexed="18"/>
      <name val="Arial"/>
      <family val="2"/>
    </font>
    <font>
      <i/>
      <sz val="10"/>
      <color indexed="23"/>
      <name val="Arial"/>
      <family val="2"/>
    </font>
    <font>
      <sz val="7"/>
      <name val="Palatino"/>
      <family val="1"/>
    </font>
    <font>
      <sz val="11"/>
      <color indexed="17"/>
      <name val="Calibri"/>
      <family val="2"/>
    </font>
    <font>
      <b/>
      <sz val="12"/>
      <color indexed="9"/>
      <name val="Tms Rmn"/>
    </font>
    <font>
      <b/>
      <sz val="12"/>
      <name val="Arial"/>
      <family val="2"/>
    </font>
    <font>
      <b/>
      <i/>
      <sz val="9"/>
      <name val="Arial"/>
      <family val="2"/>
    </font>
    <font>
      <b/>
      <sz val="15"/>
      <color indexed="62"/>
      <name val="Calibri"/>
      <family val="2"/>
    </font>
    <font>
      <b/>
      <sz val="18"/>
      <name val="Arial"/>
      <family val="2"/>
    </font>
    <font>
      <b/>
      <sz val="13"/>
      <color indexed="62"/>
      <name val="Calibri"/>
      <family val="2"/>
    </font>
    <font>
      <b/>
      <sz val="11"/>
      <color indexed="62"/>
      <name val="Calibri"/>
      <family val="2"/>
    </font>
    <font>
      <i/>
      <sz val="14"/>
      <name val="Palatino"/>
      <family val="1"/>
    </font>
    <font>
      <b/>
      <i/>
      <sz val="10"/>
      <name val="Arial"/>
      <family val="2"/>
    </font>
    <font>
      <sz val="9"/>
      <name val="Arial"/>
      <family val="2"/>
    </font>
    <font>
      <b/>
      <sz val="8"/>
      <name val="MS Sans Serif"/>
      <family val="2"/>
    </font>
    <font>
      <sz val="8"/>
      <name val="Century Gothic"/>
      <family val="2"/>
    </font>
    <font>
      <b/>
      <sz val="8"/>
      <name val="Century Gothic"/>
      <family val="2"/>
    </font>
    <font>
      <sz val="11"/>
      <color indexed="62"/>
      <name val="Calibri"/>
      <family val="2"/>
    </font>
    <font>
      <sz val="11"/>
      <color indexed="48"/>
      <name val="Calibri"/>
      <family val="2"/>
    </font>
    <font>
      <sz val="12"/>
      <name val="Helv"/>
    </font>
    <font>
      <sz val="10"/>
      <name val="GillSans Light"/>
      <family val="2"/>
    </font>
    <font>
      <u/>
      <sz val="10"/>
      <color indexed="12"/>
      <name val="Arial"/>
      <family val="2"/>
    </font>
    <font>
      <sz val="11"/>
      <color indexed="52"/>
      <name val="Calibri"/>
      <family val="2"/>
    </font>
    <font>
      <sz val="11"/>
      <color indexed="53"/>
      <name val="Calibri"/>
      <family val="2"/>
    </font>
    <font>
      <sz val="12"/>
      <color indexed="9"/>
      <name val="Helv"/>
    </font>
    <font>
      <b/>
      <sz val="36"/>
      <name val="Times New Roman"/>
      <family val="1"/>
    </font>
    <font>
      <sz val="11"/>
      <color indexed="60"/>
      <name val="Calibri"/>
      <family val="2"/>
    </font>
    <font>
      <sz val="7"/>
      <name val="Small Fonts"/>
      <family val="2"/>
    </font>
    <font>
      <sz val="12"/>
      <name val="Arial"/>
      <family val="2"/>
    </font>
    <font>
      <sz val="6"/>
      <name val="Arial"/>
      <family val="2"/>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8"/>
      <name val="Helv"/>
    </font>
    <font>
      <b/>
      <u/>
      <sz val="10"/>
      <name val="Helv"/>
    </font>
    <font>
      <sz val="10"/>
      <color indexed="18"/>
      <name val="Arial"/>
      <family val="2"/>
    </font>
    <font>
      <sz val="10"/>
      <name val="Tms Rmn"/>
    </font>
    <font>
      <b/>
      <sz val="10"/>
      <name val="MS Sans Serif"/>
      <family val="2"/>
    </font>
    <font>
      <sz val="10"/>
      <name val="Antique Olive"/>
      <family val="2"/>
    </font>
    <font>
      <sz val="8"/>
      <name val="Wingdings"/>
      <charset val="2"/>
    </font>
    <font>
      <b/>
      <i/>
      <sz val="9"/>
      <name val="Century Gothic"/>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color indexed="10"/>
      <name val="Arial"/>
      <family val="2"/>
    </font>
    <font>
      <b/>
      <sz val="11"/>
      <name val="Century Gothic"/>
      <family val="2"/>
    </font>
    <font>
      <sz val="9"/>
      <color indexed="20"/>
      <name val="Arial"/>
      <family val="2"/>
    </font>
    <font>
      <b/>
      <sz val="9"/>
      <color indexed="20"/>
      <name val="Arial"/>
      <family val="2"/>
    </font>
    <font>
      <b/>
      <i/>
      <sz val="12"/>
      <color indexed="9"/>
      <name val="Arial"/>
      <family val="2"/>
    </font>
    <font>
      <b/>
      <sz val="18"/>
      <color indexed="62"/>
      <name val="Cambria"/>
      <family val="2"/>
    </font>
    <font>
      <sz val="8"/>
      <name val="MS Sans Serif"/>
      <family val="2"/>
    </font>
    <font>
      <sz val="8"/>
      <color indexed="8"/>
      <name val="Verdana"/>
      <family val="2"/>
    </font>
    <font>
      <b/>
      <sz val="8"/>
      <color indexed="9"/>
      <name val="Verdana"/>
      <family val="2"/>
    </font>
    <font>
      <b/>
      <sz val="12"/>
      <color indexed="63"/>
      <name val="Verdana"/>
      <family val="2"/>
    </font>
    <font>
      <b/>
      <sz val="8"/>
      <color indexed="8"/>
      <name val="Verdana"/>
      <family val="2"/>
    </font>
    <font>
      <b/>
      <u/>
      <sz val="10"/>
      <color indexed="8"/>
      <name val="Arial"/>
      <family val="2"/>
    </font>
    <font>
      <b/>
      <sz val="8"/>
      <color indexed="17"/>
      <name val="Arial"/>
      <family val="2"/>
    </font>
    <font>
      <b/>
      <sz val="8"/>
      <color indexed="8"/>
      <name val="Helv"/>
    </font>
    <font>
      <b/>
      <sz val="9"/>
      <name val="Arial"/>
      <family val="2"/>
    </font>
    <font>
      <b/>
      <sz val="9"/>
      <name val="Palatino"/>
      <family val="1"/>
    </font>
    <font>
      <sz val="9"/>
      <color indexed="21"/>
      <name val="Helvetica-Black"/>
    </font>
    <font>
      <sz val="9"/>
      <name val="Helvetica-Black"/>
    </font>
    <font>
      <b/>
      <i/>
      <sz val="10"/>
      <color indexed="9"/>
      <name val="Arial"/>
      <family val="2"/>
    </font>
    <font>
      <b/>
      <i/>
      <sz val="10"/>
      <color indexed="32"/>
      <name val="Times New Roman"/>
      <family val="1"/>
    </font>
    <font>
      <b/>
      <sz val="10"/>
      <name val="Helv"/>
    </font>
    <font>
      <sz val="9"/>
      <name val="helv"/>
    </font>
    <font>
      <sz val="8"/>
      <color indexed="10"/>
      <name val="Arial Narrow"/>
      <family val="2"/>
    </font>
    <font>
      <sz val="11"/>
      <color indexed="10"/>
      <name val="Calibri"/>
      <family val="2"/>
    </font>
    <font>
      <sz val="11"/>
      <color indexed="14"/>
      <name val="Calibri"/>
      <family val="2"/>
    </font>
    <font>
      <sz val="7"/>
      <name val="Arial"/>
      <family val="2"/>
    </font>
    <font>
      <b/>
      <sz val="12"/>
      <color indexed="63"/>
      <name val="Arial"/>
      <family val="2"/>
    </font>
    <font>
      <sz val="104"/>
      <name val="Arial"/>
      <family val="2"/>
    </font>
    <font>
      <sz val="13"/>
      <name val="Arial"/>
      <family val="2"/>
    </font>
    <font>
      <vertAlign val="superscript"/>
      <sz val="20"/>
      <name val="Arial"/>
      <family val="2"/>
    </font>
    <font>
      <sz val="15"/>
      <name val="Arial"/>
      <family val="2"/>
    </font>
    <font>
      <sz val="14"/>
      <name val="Arial"/>
      <family val="2"/>
    </font>
    <font>
      <b/>
      <sz val="14"/>
      <name val="Arial"/>
      <family val="2"/>
    </font>
    <font>
      <sz val="10"/>
      <color theme="1"/>
      <name val="Arial"/>
      <family val="2"/>
    </font>
    <font>
      <sz val="11"/>
      <color theme="1"/>
      <name val="Calibri"/>
      <family val="2"/>
      <scheme val="minor"/>
    </font>
    <font>
      <sz val="8"/>
      <color theme="1"/>
      <name val="Arial"/>
      <family val="2"/>
    </font>
    <font>
      <sz val="11"/>
      <color theme="1"/>
      <name val="Calibri"/>
      <family val="2"/>
    </font>
    <font>
      <sz val="11"/>
      <color theme="1"/>
      <name val="Arial"/>
      <family val="2"/>
    </font>
    <font>
      <b/>
      <sz val="10"/>
      <color theme="1"/>
      <name val="Arial"/>
      <family val="2"/>
    </font>
    <font>
      <b/>
      <sz val="11"/>
      <color theme="1"/>
      <name val="Arial"/>
      <family val="2"/>
    </font>
    <font>
      <b/>
      <sz val="16"/>
      <color rgb="FFFFFFFF"/>
      <name val="Arial"/>
      <family val="2"/>
    </font>
    <font>
      <b/>
      <sz val="11"/>
      <color theme="1"/>
      <name val="Calibri"/>
      <family val="2"/>
    </font>
    <font>
      <sz val="15"/>
      <color theme="1"/>
      <name val="Arial"/>
      <family val="2"/>
    </font>
    <font>
      <sz val="24"/>
      <color rgb="FF0000FF"/>
      <name val="Arial"/>
      <family val="2"/>
    </font>
    <font>
      <b/>
      <sz val="104"/>
      <color rgb="FF0000FF"/>
      <name val="Arial"/>
      <family val="2"/>
    </font>
    <font>
      <b/>
      <sz val="12"/>
      <color rgb="FF0000FF"/>
      <name val="Arial"/>
      <family val="2"/>
    </font>
    <font>
      <b/>
      <sz val="13"/>
      <color theme="1"/>
      <name val="Arial"/>
      <family val="2"/>
    </font>
    <font>
      <b/>
      <sz val="24"/>
      <color rgb="FFFFA500"/>
      <name val="Arial"/>
      <family val="2"/>
    </font>
    <font>
      <sz val="10"/>
      <color rgb="FF0000FF"/>
      <name val="Arial"/>
      <family val="2"/>
    </font>
    <font>
      <u/>
      <sz val="10"/>
      <color rgb="FF0000FF"/>
      <name val="Arial"/>
      <family val="2"/>
    </font>
    <font>
      <b/>
      <sz val="13"/>
      <name val="Arial"/>
      <family val="2"/>
    </font>
    <font>
      <b/>
      <sz val="16"/>
      <name val="Arial"/>
      <family val="2"/>
    </font>
    <font>
      <b/>
      <vertAlign val="superscript"/>
      <sz val="16"/>
      <name val="Arial"/>
      <family val="2"/>
    </font>
    <font>
      <i/>
      <sz val="13"/>
      <name val="Arial"/>
      <family val="2"/>
    </font>
    <font>
      <b/>
      <vertAlign val="superscript"/>
      <sz val="13"/>
      <name val="Arial"/>
      <family val="2"/>
    </font>
    <font>
      <b/>
      <i/>
      <sz val="13"/>
      <name val="Arial"/>
      <family val="2"/>
    </font>
    <font>
      <vertAlign val="superscript"/>
      <sz val="13"/>
      <name val="Arial"/>
      <family val="2"/>
    </font>
    <font>
      <sz val="13"/>
      <color rgb="FFFF0000"/>
      <name val="Arial"/>
      <family val="2"/>
    </font>
    <font>
      <sz val="13"/>
      <color rgb="FF0070C0"/>
      <name val="Arial"/>
      <family val="2"/>
    </font>
    <font>
      <i/>
      <vertAlign val="superscript"/>
      <sz val="13"/>
      <name val="Arial"/>
      <family val="2"/>
    </font>
    <font>
      <sz val="13"/>
      <color theme="1"/>
      <name val="Arial"/>
      <family val="2"/>
    </font>
    <font>
      <i/>
      <sz val="13"/>
      <color theme="1"/>
      <name val="Arial"/>
      <family val="2"/>
    </font>
    <font>
      <b/>
      <i/>
      <sz val="13"/>
      <color theme="1"/>
      <name val="Arial"/>
      <family val="2"/>
    </font>
    <font>
      <sz val="13"/>
      <color theme="0"/>
      <name val="Arial"/>
      <family val="2"/>
    </font>
    <font>
      <b/>
      <sz val="15"/>
      <name val="Arial"/>
      <family val="2"/>
    </font>
    <font>
      <b/>
      <sz val="20"/>
      <name val="Arial"/>
      <family val="2"/>
    </font>
    <font>
      <i/>
      <sz val="15"/>
      <name val="Arial"/>
      <family val="2"/>
    </font>
    <font>
      <vertAlign val="superscript"/>
      <sz val="15"/>
      <name val="Arial"/>
      <family val="2"/>
    </font>
    <font>
      <vertAlign val="superscript"/>
      <sz val="14"/>
      <name val="Arial"/>
      <family val="2"/>
    </font>
    <font>
      <sz val="16"/>
      <name val="Arial"/>
      <family val="2"/>
    </font>
    <font>
      <i/>
      <sz val="14"/>
      <name val="Arial"/>
      <family val="2"/>
    </font>
    <font>
      <b/>
      <vertAlign val="superscript"/>
      <sz val="14"/>
      <name val="Arial"/>
      <family val="2"/>
    </font>
    <font>
      <sz val="20"/>
      <name val="Arial"/>
      <family val="2"/>
    </font>
    <font>
      <i/>
      <sz val="16"/>
      <name val="Arial"/>
      <family val="2"/>
    </font>
    <font>
      <b/>
      <sz val="19"/>
      <name val="Arial"/>
      <family val="2"/>
    </font>
    <font>
      <sz val="19"/>
      <name val="Arial"/>
      <family val="2"/>
    </font>
    <font>
      <i/>
      <sz val="20"/>
      <name val="Arial"/>
      <family val="2"/>
    </font>
    <font>
      <i/>
      <sz val="19"/>
      <name val="Arial"/>
      <family val="2"/>
    </font>
    <font>
      <vertAlign val="superscript"/>
      <sz val="19"/>
      <name val="Arial"/>
      <family val="2"/>
    </font>
    <font>
      <sz val="18"/>
      <name val="Arial"/>
      <family val="2"/>
    </font>
    <font>
      <sz val="25"/>
      <name val="Arial"/>
      <family val="2"/>
    </font>
    <font>
      <i/>
      <sz val="12"/>
      <name val="Arial"/>
      <family val="2"/>
    </font>
    <font>
      <b/>
      <sz val="14"/>
      <color indexed="10"/>
      <name val="Arial"/>
      <family val="2"/>
    </font>
    <font>
      <b/>
      <vertAlign val="superscript"/>
      <sz val="18"/>
      <name val="Arial"/>
      <family val="2"/>
    </font>
    <font>
      <b/>
      <i/>
      <sz val="16"/>
      <name val="Arial"/>
      <family val="2"/>
    </font>
    <font>
      <b/>
      <vertAlign val="subscript"/>
      <sz val="16"/>
      <name val="Arial"/>
      <family val="2"/>
    </font>
    <font>
      <sz val="12"/>
      <color theme="1"/>
      <name val="Arial"/>
      <family val="2"/>
    </font>
    <font>
      <sz val="14"/>
      <color theme="1"/>
      <name val="Arial"/>
      <family val="2"/>
    </font>
    <font>
      <b/>
      <sz val="14"/>
      <color theme="1"/>
      <name val="Arial"/>
      <family val="2"/>
    </font>
    <font>
      <sz val="8"/>
      <color rgb="FF000000"/>
      <name val="Tahoma"/>
      <family val="2"/>
    </font>
    <font>
      <sz val="8"/>
      <color rgb="FF000000"/>
      <name val="Segoe UI"/>
      <family val="2"/>
    </font>
    <font>
      <sz val="10"/>
      <color rgb="FF000000"/>
      <name val="Arial"/>
      <family val="2"/>
    </font>
    <font>
      <vertAlign val="superscript"/>
      <sz val="18"/>
      <name val="Arial"/>
      <family val="2"/>
    </font>
    <font>
      <b/>
      <i/>
      <vertAlign val="superscript"/>
      <sz val="13"/>
      <name val="Arial"/>
      <family val="2"/>
    </font>
    <font>
      <sz val="19"/>
      <color theme="1"/>
      <name val="Arial"/>
      <family val="2"/>
    </font>
    <font>
      <sz val="16"/>
      <color theme="1"/>
      <name val="Arial"/>
      <family val="2"/>
    </font>
    <font>
      <b/>
      <sz val="16"/>
      <color theme="1"/>
      <name val="Arial"/>
      <family val="2"/>
    </font>
    <font>
      <b/>
      <sz val="19"/>
      <color theme="1"/>
      <name val="Arial"/>
      <family val="2"/>
    </font>
    <font>
      <b/>
      <i/>
      <sz val="19"/>
      <color theme="1"/>
      <name val="Arial"/>
      <family val="2"/>
    </font>
    <font>
      <i/>
      <sz val="19"/>
      <color theme="1"/>
      <name val="Arial"/>
      <family val="2"/>
    </font>
    <font>
      <b/>
      <i/>
      <sz val="14"/>
      <color theme="1"/>
      <name val="Arial"/>
      <family val="2"/>
    </font>
    <font>
      <i/>
      <sz val="14"/>
      <color theme="1"/>
      <name val="Arial"/>
      <family val="2"/>
    </font>
    <font>
      <b/>
      <sz val="15"/>
      <color theme="1"/>
      <name val="Arial"/>
      <family val="2"/>
    </font>
    <font>
      <b/>
      <i/>
      <sz val="15"/>
      <color theme="1"/>
      <name val="Arial"/>
      <family val="2"/>
    </font>
    <font>
      <i/>
      <sz val="15"/>
      <color theme="1"/>
      <name val="Arial"/>
      <family val="2"/>
    </font>
    <font>
      <vertAlign val="superscript"/>
      <sz val="12"/>
      <name val="Arial"/>
      <family val="2"/>
    </font>
  </fonts>
  <fills count="101">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4"/>
      </patternFill>
    </fill>
    <fill>
      <patternFill patternType="solid">
        <fgColor indexed="41"/>
      </patternFill>
    </fill>
    <fill>
      <patternFill patternType="solid">
        <fgColor indexed="40"/>
      </patternFill>
    </fill>
    <fill>
      <patternFill patternType="solid">
        <fgColor indexed="29"/>
      </patternFill>
    </fill>
    <fill>
      <patternFill patternType="solid">
        <fgColor indexed="26"/>
      </patternFill>
    </fill>
    <fill>
      <patternFill patternType="solid">
        <fgColor indexed="50"/>
      </patternFill>
    </fill>
    <fill>
      <patternFill patternType="solid">
        <fgColor indexed="36"/>
      </patternFill>
    </fill>
    <fill>
      <patternFill patternType="solid">
        <fgColor indexed="35"/>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54"/>
      </patternFill>
    </fill>
    <fill>
      <patternFill patternType="solid">
        <fgColor indexed="43"/>
      </patternFill>
    </fill>
    <fill>
      <patternFill patternType="solid">
        <fgColor indexed="57"/>
      </patternFill>
    </fill>
    <fill>
      <patternFill patternType="solid">
        <fgColor indexed="37"/>
      </patternFill>
    </fill>
    <fill>
      <patternFill patternType="solid">
        <fgColor indexed="49"/>
      </patternFill>
    </fill>
    <fill>
      <patternFill patternType="solid">
        <fgColor indexed="52"/>
      </patternFill>
    </fill>
    <fill>
      <patternFill patternType="solid">
        <fgColor indexed="58"/>
      </patternFill>
    </fill>
    <fill>
      <patternFill patternType="solid">
        <fgColor indexed="26"/>
        <bgColor indexed="6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64"/>
      </patternFill>
    </fill>
    <fill>
      <patternFill patternType="solid">
        <fgColor indexed="44"/>
        <bgColor indexed="64"/>
      </patternFill>
    </fill>
    <fill>
      <patternFill patternType="solid">
        <fgColor indexed="23"/>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65"/>
        <bgColor indexed="64"/>
      </patternFill>
    </fill>
    <fill>
      <patternFill patternType="solid">
        <fgColor indexed="38"/>
      </patternFill>
    </fill>
    <fill>
      <patternFill patternType="solid">
        <fgColor indexed="15"/>
        <bgColor indexed="64"/>
      </patternFill>
    </fill>
    <fill>
      <patternFill patternType="lightGray">
        <fgColor indexed="12"/>
      </patternFill>
    </fill>
    <fill>
      <patternFill patternType="lightGray">
        <fgColor indexed="9"/>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15"/>
      </patternFill>
    </fill>
    <fill>
      <patternFill patternType="solid">
        <fgColor indexed="13"/>
        <bgColor indexed="64"/>
      </patternFill>
    </fill>
    <fill>
      <patternFill patternType="solid">
        <fgColor indexed="12"/>
      </patternFill>
    </fill>
    <fill>
      <patternFill patternType="solid">
        <fgColor indexed="33"/>
        <bgColor indexed="64"/>
      </patternFill>
    </fill>
    <fill>
      <patternFill patternType="solid">
        <fgColor indexed="13"/>
      </patternFill>
    </fill>
    <fill>
      <patternFill patternType="solid">
        <fgColor indexed="17"/>
      </patternFill>
    </fill>
    <fill>
      <patternFill patternType="mediumGray">
        <fgColor indexed="22"/>
      </patternFill>
    </fill>
    <fill>
      <patternFill patternType="darkVertical"/>
    </fill>
    <fill>
      <patternFill patternType="gray0625"/>
    </fill>
    <fill>
      <patternFill patternType="solid">
        <fgColor indexed="43"/>
        <bgColor indexed="64"/>
      </patternFill>
    </fill>
    <fill>
      <patternFill patternType="solid">
        <fgColor indexed="40"/>
        <bgColor indexed="64"/>
      </patternFill>
    </fill>
    <fill>
      <patternFill patternType="lightUp">
        <fgColor indexed="48"/>
        <bgColor indexed="41"/>
      </patternFill>
    </fill>
    <fill>
      <patternFill patternType="solid">
        <fgColor indexed="54"/>
        <bgColor indexed="64"/>
      </patternFill>
    </fill>
    <fill>
      <patternFill patternType="solid">
        <fgColor indexed="41"/>
        <bgColor indexed="64"/>
      </patternFill>
    </fill>
    <fill>
      <patternFill patternType="solid">
        <fgColor indexed="20"/>
      </patternFill>
    </fill>
    <fill>
      <patternFill patternType="solid">
        <fgColor indexed="51"/>
        <bgColor indexed="64"/>
      </patternFill>
    </fill>
    <fill>
      <patternFill patternType="solid">
        <fgColor indexed="63"/>
        <bgColor indexed="64"/>
      </patternFill>
    </fill>
    <fill>
      <patternFill patternType="solid">
        <fgColor indexed="56"/>
        <bgColor indexed="64"/>
      </patternFill>
    </fill>
    <fill>
      <patternFill patternType="solid">
        <fgColor indexed="61"/>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21"/>
        <bgColor indexed="64"/>
      </patternFill>
    </fill>
    <fill>
      <patternFill patternType="solid">
        <fgColor rgb="FFD3D3D3"/>
        <bgColor indexed="64"/>
      </patternFill>
    </fill>
    <fill>
      <patternFill patternType="solid">
        <fgColor rgb="FF808080"/>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rgb="FF404040"/>
        <bgColor indexed="64"/>
      </patternFill>
    </fill>
    <fill>
      <patternFill patternType="solid">
        <fgColor rgb="FFF2F2F2"/>
        <bgColor indexed="64"/>
      </patternFill>
    </fill>
  </fills>
  <borders count="119">
    <border>
      <left/>
      <right/>
      <top/>
      <bottom/>
      <diagonal/>
    </border>
    <border>
      <left style="thin">
        <color indexed="64"/>
      </left>
      <right/>
      <top/>
      <bottom/>
      <diagonal/>
    </border>
    <border>
      <left style="thin">
        <color indexed="64"/>
      </left>
      <right style="thin">
        <color indexed="64"/>
      </right>
      <top/>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diagonalDown="1">
      <left/>
      <right/>
      <top/>
      <bottom/>
      <diagonal/>
    </border>
    <border>
      <left/>
      <right/>
      <top/>
      <bottom style="medium">
        <color indexed="64"/>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48"/>
      </bottom>
      <diagonal/>
    </border>
    <border>
      <left/>
      <right/>
      <top/>
      <bottom style="thick">
        <color indexed="24"/>
      </bottom>
      <diagonal/>
    </border>
    <border>
      <left/>
      <right/>
      <top/>
      <bottom style="thick">
        <color indexed="22"/>
      </bottom>
      <diagonal/>
    </border>
    <border>
      <left/>
      <right/>
      <top/>
      <bottom style="medium">
        <color indexed="2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double">
        <color indexed="17"/>
      </bottom>
      <diagonal/>
    </border>
    <border>
      <left/>
      <right/>
      <top/>
      <bottom style="double">
        <color indexed="53"/>
      </bottom>
      <diagonal/>
    </border>
    <border>
      <left style="thin">
        <color indexed="64"/>
      </left>
      <right style="thin">
        <color indexed="64"/>
      </right>
      <top/>
      <bottom style="hair">
        <color indexed="64"/>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style="thin">
        <color indexed="9"/>
      </left>
      <right style="thin">
        <color indexed="9"/>
      </right>
      <top style="thin">
        <color indexed="9"/>
      </top>
      <bottom style="thin">
        <color indexed="9"/>
      </bottom>
      <diagonal/>
    </border>
    <border>
      <left style="medium">
        <color indexed="62"/>
      </left>
      <right style="medium">
        <color indexed="62"/>
      </right>
      <top style="medium">
        <color indexed="62"/>
      </top>
      <bottom style="medium">
        <color indexed="62"/>
      </bottom>
      <diagonal/>
    </border>
    <border>
      <left/>
      <right/>
      <top/>
      <bottom style="medium">
        <color indexed="39"/>
      </bottom>
      <diagonal/>
    </border>
    <border>
      <left/>
      <right/>
      <top style="thin">
        <color indexed="49"/>
      </top>
      <bottom style="double">
        <color indexed="49"/>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diagonal/>
    </border>
    <border>
      <left style="double">
        <color indexed="64"/>
      </left>
      <right/>
      <top/>
      <bottom style="medium">
        <color indexed="64"/>
      </bottom>
      <diagonal/>
    </border>
    <border>
      <left style="double">
        <color indexed="64"/>
      </left>
      <right/>
      <top style="thin">
        <color indexed="64"/>
      </top>
      <bottom/>
      <diagonal/>
    </border>
    <border>
      <left style="double">
        <color indexed="64"/>
      </left>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bottom style="hair">
        <color indexed="64"/>
      </bottom>
      <diagonal/>
    </border>
    <border>
      <left style="double">
        <color indexed="64"/>
      </left>
      <right style="double">
        <color indexed="64"/>
      </right>
      <top/>
      <bottom style="thin">
        <color indexed="64"/>
      </bottom>
      <diagonal/>
    </border>
    <border>
      <left/>
      <right style="hair">
        <color indexed="64"/>
      </right>
      <top style="hair">
        <color indexed="64"/>
      </top>
      <bottom/>
      <diagonal/>
    </border>
    <border>
      <left/>
      <right style="hair">
        <color indexed="64"/>
      </right>
      <top/>
      <bottom/>
      <diagonal/>
    </border>
    <border>
      <left/>
      <right style="double">
        <color indexed="64"/>
      </right>
      <top/>
      <bottom/>
      <diagonal/>
    </border>
    <border>
      <left style="double">
        <color indexed="64"/>
      </left>
      <right/>
      <top/>
      <bottom style="thin">
        <color indexed="64"/>
      </bottom>
      <diagonal/>
    </border>
    <border>
      <left style="double">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bottom style="hair">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diagonal/>
    </border>
    <border>
      <left style="double">
        <color indexed="64"/>
      </left>
      <right style="double">
        <color indexed="64"/>
      </right>
      <top style="hair">
        <color indexed="64"/>
      </top>
      <bottom/>
      <diagonal/>
    </border>
    <border>
      <left/>
      <right style="hair">
        <color indexed="64"/>
      </right>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right style="double">
        <color indexed="64"/>
      </right>
      <top style="double">
        <color indexed="64"/>
      </top>
      <bottom/>
      <diagonal/>
    </border>
    <border>
      <left/>
      <right style="double">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thin">
        <color indexed="64"/>
      </bottom>
      <diagonal/>
    </border>
    <border>
      <left/>
      <right/>
      <top/>
      <bottom style="thin">
        <color auto="1"/>
      </bottom>
      <diagonal/>
    </border>
    <border>
      <left/>
      <right/>
      <top style="thin">
        <color auto="1"/>
      </top>
      <bottom/>
      <diagonal/>
    </border>
    <border>
      <left style="double">
        <color indexed="64"/>
      </left>
      <right style="double">
        <color indexed="64"/>
      </right>
      <top style="thin">
        <color auto="1"/>
      </top>
      <bottom/>
      <diagonal/>
    </border>
    <border>
      <left/>
      <right/>
      <top style="medium">
        <color auto="1"/>
      </top>
      <bottom style="medium">
        <color auto="1"/>
      </bottom>
      <diagonal/>
    </border>
    <border>
      <left/>
      <right/>
      <top/>
      <bottom style="medium">
        <color auto="1"/>
      </bottom>
      <diagonal/>
    </border>
    <border>
      <left style="double">
        <color auto="1"/>
      </left>
      <right style="double">
        <color auto="1"/>
      </right>
      <top/>
      <bottom style="double">
        <color auto="1"/>
      </bottom>
      <diagonal/>
    </border>
    <border>
      <left style="double">
        <color auto="1"/>
      </left>
      <right style="double">
        <color auto="1"/>
      </right>
      <top style="medium">
        <color auto="1"/>
      </top>
      <bottom style="medium">
        <color auto="1"/>
      </bottom>
      <diagonal/>
    </border>
    <border>
      <left style="double">
        <color auto="1"/>
      </left>
      <right style="double">
        <color auto="1"/>
      </right>
      <top style="medium">
        <color auto="1"/>
      </top>
      <bottom style="double">
        <color auto="1"/>
      </bottom>
      <diagonal/>
    </border>
    <border>
      <left style="hair">
        <color indexed="64"/>
      </left>
      <right/>
      <top style="medium">
        <color indexed="64"/>
      </top>
      <bottom/>
      <diagonal/>
    </border>
    <border>
      <left style="hair">
        <color indexed="64"/>
      </left>
      <right/>
      <top style="hair">
        <color indexed="64"/>
      </top>
      <bottom style="medium">
        <color indexed="64"/>
      </bottom>
      <diagonal/>
    </border>
    <border>
      <left style="hair">
        <color indexed="64"/>
      </left>
      <right/>
      <top style="thin">
        <color indexed="64"/>
      </top>
      <bottom style="medium">
        <color indexed="64"/>
      </bottom>
      <diagonal/>
    </border>
  </borders>
  <cellStyleXfs count="1512">
    <xf numFmtId="0" fontId="0" fillId="0" borderId="0"/>
    <xf numFmtId="0" fontId="2" fillId="0" borderId="0"/>
    <xf numFmtId="0" fontId="2" fillId="0" borderId="0"/>
    <xf numFmtId="3" fontId="3" fillId="0" borderId="0" applyFont="0" applyFill="0" applyBorder="0" applyAlignment="0" applyProtection="0"/>
    <xf numFmtId="174" fontId="4" fillId="0" borderId="0" applyFont="0" applyFill="0" applyBorder="0" applyAlignment="0" applyProtection="0"/>
    <xf numFmtId="175" fontId="2" fillId="0" borderId="0" applyFont="0" applyFill="0" applyBorder="0" applyAlignment="0" applyProtection="0"/>
    <xf numFmtId="0" fontId="2" fillId="0" borderId="0"/>
    <xf numFmtId="0" fontId="2" fillId="0" borderId="0"/>
    <xf numFmtId="0" fontId="5" fillId="0" borderId="0" applyNumberFormat="0" applyFont="0" applyFill="0" applyBorder="0" applyAlignment="0" applyProtection="0"/>
    <xf numFmtId="3" fontId="6" fillId="0" borderId="0"/>
    <xf numFmtId="3" fontId="6" fillId="0" borderId="0"/>
    <xf numFmtId="3" fontId="6" fillId="0" borderId="0"/>
    <xf numFmtId="3" fontId="6" fillId="0" borderId="0"/>
    <xf numFmtId="0" fontId="2" fillId="0" borderId="0"/>
    <xf numFmtId="0" fontId="7" fillId="0" borderId="0"/>
    <xf numFmtId="0" fontId="2" fillId="0" borderId="0"/>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0" fontId="8" fillId="0" borderId="0"/>
    <xf numFmtId="176" fontId="2" fillId="0" borderId="0">
      <alignment horizontal="left" wrapText="1"/>
    </xf>
    <xf numFmtId="177" fontId="2" fillId="0" borderId="0">
      <alignment horizontal="left" wrapText="1"/>
    </xf>
    <xf numFmtId="0" fontId="9" fillId="0" borderId="0"/>
    <xf numFmtId="0" fontId="8" fillId="0" borderId="0"/>
    <xf numFmtId="0" fontId="8" fillId="0" borderId="0"/>
    <xf numFmtId="0" fontId="8" fillId="0" borderId="0"/>
    <xf numFmtId="0" fontId="2" fillId="0" borderId="0" applyFont="0" applyFill="0" applyBorder="0" applyAlignment="0" applyProtection="0"/>
    <xf numFmtId="0" fontId="2" fillId="0" borderId="0" applyFont="0" applyFill="0" applyBorder="0" applyAlignment="0" applyProtection="0"/>
    <xf numFmtId="176" fontId="2" fillId="0" borderId="0">
      <alignment horizontal="left" wrapText="1"/>
    </xf>
    <xf numFmtId="176" fontId="2" fillId="0" borderId="0">
      <alignment horizontal="left" wrapText="1"/>
    </xf>
    <xf numFmtId="176" fontId="2" fillId="0" borderId="0">
      <alignment horizontal="left" wrapText="1"/>
    </xf>
    <xf numFmtId="0" fontId="8" fillId="0" borderId="0"/>
    <xf numFmtId="0" fontId="10" fillId="0" borderId="0">
      <alignment vertical="top"/>
    </xf>
    <xf numFmtId="176" fontId="2" fillId="0" borderId="0">
      <alignment horizontal="left" wrapText="1"/>
    </xf>
    <xf numFmtId="0" fontId="10" fillId="0" borderId="0">
      <alignment vertical="top"/>
    </xf>
    <xf numFmtId="0" fontId="8" fillId="0" borderId="0"/>
    <xf numFmtId="176" fontId="2" fillId="0" borderId="0">
      <alignment horizontal="left" wrapText="1"/>
    </xf>
    <xf numFmtId="0" fontId="8" fillId="0" borderId="0"/>
    <xf numFmtId="0" fontId="2" fillId="0" borderId="0"/>
    <xf numFmtId="0" fontId="8" fillId="0" borderId="0"/>
    <xf numFmtId="0" fontId="8" fillId="0" borderId="0"/>
    <xf numFmtId="0" fontId="8" fillId="0" borderId="0"/>
    <xf numFmtId="0" fontId="8" fillId="0" borderId="0"/>
    <xf numFmtId="176" fontId="2" fillId="0" borderId="0">
      <alignment horizontal="left" wrapText="1"/>
    </xf>
    <xf numFmtId="0" fontId="8" fillId="0" borderId="0"/>
    <xf numFmtId="0" fontId="9" fillId="0" borderId="0"/>
    <xf numFmtId="176" fontId="2" fillId="0" borderId="0">
      <alignment horizontal="left" wrapText="1"/>
    </xf>
    <xf numFmtId="176" fontId="2" fillId="0" borderId="0">
      <alignment horizontal="left" wrapText="1"/>
    </xf>
    <xf numFmtId="0" fontId="8" fillId="0" borderId="0"/>
    <xf numFmtId="0" fontId="8" fillId="0" borderId="0"/>
    <xf numFmtId="0" fontId="8" fillId="0" borderId="0"/>
    <xf numFmtId="176" fontId="2" fillId="0" borderId="0">
      <alignment horizontal="left" wrapText="1"/>
    </xf>
    <xf numFmtId="176" fontId="2" fillId="0" borderId="0">
      <alignment horizontal="left" wrapText="1"/>
    </xf>
    <xf numFmtId="0" fontId="8" fillId="0" borderId="0"/>
    <xf numFmtId="0" fontId="8" fillId="0" borderId="0"/>
    <xf numFmtId="0" fontId="8" fillId="0" borderId="0"/>
    <xf numFmtId="0" fontId="8" fillId="0" borderId="0"/>
    <xf numFmtId="176" fontId="2" fillId="0" borderId="0">
      <alignment horizontal="left" wrapText="1"/>
    </xf>
    <xf numFmtId="177" fontId="2" fillId="0" borderId="0">
      <alignment horizontal="left" wrapText="1"/>
    </xf>
    <xf numFmtId="0" fontId="8" fillId="0" borderId="0"/>
    <xf numFmtId="0" fontId="8" fillId="0" borderId="0"/>
    <xf numFmtId="0" fontId="8" fillId="0" borderId="0"/>
    <xf numFmtId="0" fontId="8" fillId="0" borderId="0"/>
    <xf numFmtId="0" fontId="8" fillId="0" borderId="0"/>
    <xf numFmtId="176" fontId="2" fillId="0" borderId="0">
      <alignment horizontal="left" wrapText="1"/>
    </xf>
    <xf numFmtId="0" fontId="10" fillId="0" borderId="0">
      <alignment vertical="top"/>
    </xf>
    <xf numFmtId="176" fontId="2" fillId="0" borderId="0">
      <alignment horizontal="left" wrapText="1"/>
    </xf>
    <xf numFmtId="0" fontId="10" fillId="0" borderId="0">
      <alignment vertical="top"/>
    </xf>
    <xf numFmtId="0" fontId="2" fillId="0" borderId="0">
      <alignment vertical="top"/>
    </xf>
    <xf numFmtId="178" fontId="2" fillId="0" borderId="0" applyFont="0" applyFill="0" applyBorder="0" applyAlignment="0" applyProtection="0"/>
    <xf numFmtId="179" fontId="2" fillId="0" borderId="0" applyFont="0" applyFill="0" applyBorder="0" applyAlignment="0" applyProtection="0"/>
    <xf numFmtId="0" fontId="8" fillId="0" borderId="0"/>
    <xf numFmtId="0" fontId="8" fillId="0" borderId="0"/>
    <xf numFmtId="0" fontId="8" fillId="0" borderId="0"/>
    <xf numFmtId="176" fontId="2" fillId="0" borderId="0">
      <alignment horizontal="left" wrapText="1"/>
    </xf>
    <xf numFmtId="0" fontId="8" fillId="0" borderId="0"/>
    <xf numFmtId="0" fontId="8" fillId="0" borderId="0"/>
    <xf numFmtId="176" fontId="2" fillId="0" borderId="0">
      <alignment horizontal="left" wrapText="1"/>
    </xf>
    <xf numFmtId="0" fontId="8" fillId="0" borderId="0"/>
    <xf numFmtId="176" fontId="2" fillId="0" borderId="0">
      <alignment horizontal="left" wrapText="1"/>
    </xf>
    <xf numFmtId="0" fontId="8" fillId="0" borderId="0"/>
    <xf numFmtId="0" fontId="8" fillId="0" borderId="0"/>
    <xf numFmtId="0" fontId="8" fillId="0" borderId="0"/>
    <xf numFmtId="0" fontId="8" fillId="0" borderId="0"/>
    <xf numFmtId="0" fontId="8" fillId="0" borderId="0"/>
    <xf numFmtId="180" fontId="2" fillId="0" borderId="0" applyFont="0" applyFill="0" applyBorder="0" applyAlignment="0" applyProtection="0"/>
    <xf numFmtId="181" fontId="2" fillId="0" borderId="0" applyFont="0" applyFill="0" applyBorder="0" applyAlignment="0" applyProtection="0"/>
    <xf numFmtId="39" fontId="2" fillId="0" borderId="0" applyFont="0" applyFill="0" applyBorder="0" applyAlignment="0" applyProtection="0"/>
    <xf numFmtId="0" fontId="2" fillId="0" borderId="0"/>
    <xf numFmtId="0" fontId="10" fillId="0" borderId="0">
      <alignment vertical="top"/>
    </xf>
    <xf numFmtId="176" fontId="2" fillId="0" borderId="0">
      <alignment horizontal="left" wrapText="1"/>
    </xf>
    <xf numFmtId="0" fontId="8" fillId="0" borderId="0"/>
    <xf numFmtId="0" fontId="8" fillId="0" borderId="0"/>
    <xf numFmtId="0" fontId="8" fillId="0" borderId="0"/>
    <xf numFmtId="0" fontId="8" fillId="0" borderId="0"/>
    <xf numFmtId="176" fontId="2" fillId="0" borderId="0">
      <alignment horizontal="left" wrapText="1"/>
    </xf>
    <xf numFmtId="0" fontId="2" fillId="0" borderId="0">
      <alignment horizontal="left" wrapText="1"/>
    </xf>
    <xf numFmtId="0" fontId="10" fillId="0" borderId="0">
      <alignment vertical="top"/>
    </xf>
    <xf numFmtId="0" fontId="8" fillId="0" borderId="0"/>
    <xf numFmtId="176" fontId="2"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176" fontId="2" fillId="0" borderId="0">
      <alignment horizontal="left" wrapText="1"/>
    </xf>
    <xf numFmtId="176" fontId="2" fillId="0" borderId="0">
      <alignment horizontal="left" wrapText="1"/>
    </xf>
    <xf numFmtId="0" fontId="8" fillId="0" borderId="0"/>
    <xf numFmtId="176" fontId="2" fillId="0" borderId="0">
      <alignment horizontal="left" wrapText="1"/>
    </xf>
    <xf numFmtId="0" fontId="2" fillId="0" borderId="0" applyFont="0" applyFill="0" applyBorder="0" applyAlignment="0" applyProtection="0"/>
    <xf numFmtId="176" fontId="2" fillId="0" borderId="0">
      <alignment horizontal="left" wrapText="1"/>
    </xf>
    <xf numFmtId="177" fontId="2" fillId="0" borderId="0">
      <alignment horizontal="left" wrapText="1"/>
    </xf>
    <xf numFmtId="0" fontId="8" fillId="0" borderId="0"/>
    <xf numFmtId="0" fontId="8" fillId="0" borderId="0"/>
    <xf numFmtId="176" fontId="2" fillId="0" borderId="0">
      <alignment horizontal="left" wrapText="1"/>
    </xf>
    <xf numFmtId="0" fontId="10" fillId="0" borderId="0">
      <alignment vertical="top"/>
    </xf>
    <xf numFmtId="0" fontId="2" fillId="0" borderId="0">
      <alignment vertical="top"/>
    </xf>
    <xf numFmtId="0" fontId="8" fillId="0" borderId="0"/>
    <xf numFmtId="0" fontId="2" fillId="0" borderId="0"/>
    <xf numFmtId="0" fontId="8" fillId="0" borderId="0"/>
    <xf numFmtId="0" fontId="10" fillId="0" borderId="0">
      <alignment vertical="top"/>
    </xf>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3" fontId="11" fillId="0" borderId="1" applyNumberFormat="0" applyFill="0" applyBorder="0" applyAlignment="0" applyProtection="0"/>
    <xf numFmtId="3" fontId="2" fillId="0" borderId="1" applyNumberFormat="0" applyFill="0" applyBorder="0" applyAlignment="0" applyProtection="0"/>
    <xf numFmtId="176" fontId="2" fillId="0" borderId="0">
      <alignment horizontal="left" wrapText="1"/>
    </xf>
    <xf numFmtId="0" fontId="8" fillId="0" borderId="0"/>
    <xf numFmtId="0" fontId="8" fillId="0" borderId="0"/>
    <xf numFmtId="186" fontId="2" fillId="0" borderId="0" applyFont="0" applyFill="0" applyBorder="0" applyAlignment="0" applyProtection="0"/>
    <xf numFmtId="187" fontId="2" fillId="0" borderId="0" applyFont="0" applyFill="0" applyBorder="0" applyAlignment="0" applyProtection="0"/>
    <xf numFmtId="188" fontId="2" fillId="0" borderId="0" applyFont="0" applyFill="0" applyBorder="0" applyAlignment="0" applyProtection="0"/>
    <xf numFmtId="189" fontId="2" fillId="0" borderId="0" applyFont="0" applyFill="0" applyBorder="0" applyAlignment="0" applyProtection="0"/>
    <xf numFmtId="0" fontId="8" fillId="0" borderId="0"/>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0" fontId="9" fillId="0" borderId="0"/>
    <xf numFmtId="0" fontId="8" fillId="0" borderId="0"/>
    <xf numFmtId="176" fontId="2" fillId="0" borderId="0">
      <alignment horizontal="left" wrapText="1"/>
    </xf>
    <xf numFmtId="177"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0" fontId="12" fillId="0" borderId="0" applyNumberFormat="0" applyFill="0" applyBorder="0" applyProtection="0">
      <alignment horizontal="centerContinuous"/>
    </xf>
    <xf numFmtId="0" fontId="9" fillId="0" borderId="0"/>
    <xf numFmtId="176" fontId="2" fillId="0" borderId="0">
      <alignment horizontal="left" wrapText="1"/>
    </xf>
    <xf numFmtId="0" fontId="8" fillId="0" borderId="0"/>
    <xf numFmtId="0" fontId="8" fillId="0" borderId="0"/>
    <xf numFmtId="0" fontId="8" fillId="0" borderId="0"/>
    <xf numFmtId="176" fontId="2" fillId="0" borderId="0">
      <alignment horizontal="left" wrapText="1"/>
    </xf>
    <xf numFmtId="176" fontId="2" fillId="0" borderId="0">
      <alignment horizontal="left" wrapText="1"/>
    </xf>
    <xf numFmtId="0" fontId="8" fillId="0" borderId="0"/>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0" fontId="8" fillId="0" borderId="0"/>
    <xf numFmtId="190" fontId="13" fillId="0" borderId="0" applyFont="0" applyFill="0" applyBorder="0" applyAlignment="0" applyProtection="0"/>
    <xf numFmtId="191" fontId="13" fillId="0" borderId="0" applyFont="0" applyFill="0" applyBorder="0" applyAlignment="0" applyProtection="0"/>
    <xf numFmtId="0" fontId="2" fillId="0" borderId="0"/>
    <xf numFmtId="0" fontId="2" fillId="0" borderId="0"/>
    <xf numFmtId="0" fontId="8" fillId="0" borderId="0"/>
    <xf numFmtId="10" fontId="3" fillId="0" borderId="0" applyFont="0" applyFill="0" applyBorder="0" applyAlignment="0" applyProtection="0"/>
    <xf numFmtId="9" fontId="14" fillId="0" borderId="0" applyFont="0" applyFill="0" applyBorder="0" applyAlignment="0" applyProtection="0"/>
    <xf numFmtId="0" fontId="15" fillId="5" borderId="0" applyNumberFormat="0" applyBorder="0" applyAlignment="0" applyProtection="0"/>
    <xf numFmtId="0" fontId="10" fillId="6" borderId="0" applyNumberFormat="0" applyBorder="0" applyAlignment="0" applyProtection="0"/>
    <xf numFmtId="0" fontId="1" fillId="5" borderId="0" applyNumberFormat="0" applyBorder="0" applyAlignment="0" applyProtection="0"/>
    <xf numFmtId="0" fontId="15" fillId="5" borderId="0" applyNumberFormat="0" applyBorder="0" applyAlignment="0" applyProtection="0"/>
    <xf numFmtId="0" fontId="10" fillId="6" borderId="0" applyNumberFormat="0" applyBorder="0" applyAlignment="0" applyProtection="0"/>
    <xf numFmtId="0" fontId="1" fillId="5"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5" fillId="4" borderId="0" applyNumberFormat="0" applyBorder="0" applyAlignment="0" applyProtection="0"/>
    <xf numFmtId="0" fontId="10" fillId="7" borderId="0" applyNumberFormat="0" applyBorder="0" applyAlignment="0" applyProtection="0"/>
    <xf numFmtId="0" fontId="1" fillId="4" borderId="0" applyNumberFormat="0" applyBorder="0" applyAlignment="0" applyProtection="0"/>
    <xf numFmtId="0" fontId="15" fillId="4" borderId="0" applyNumberFormat="0" applyBorder="0" applyAlignment="0" applyProtection="0"/>
    <xf numFmtId="0" fontId="10" fillId="7" borderId="0" applyNumberFormat="0" applyBorder="0" applyAlignment="0" applyProtection="0"/>
    <xf numFmtId="0" fontId="1" fillId="4"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5" fillId="9" borderId="0" applyNumberFormat="0" applyBorder="0" applyAlignment="0" applyProtection="0"/>
    <xf numFmtId="0" fontId="10" fillId="10" borderId="0" applyNumberFormat="0" applyBorder="0" applyAlignment="0" applyProtection="0"/>
    <xf numFmtId="0" fontId="1" fillId="9" borderId="0" applyNumberFormat="0" applyBorder="0" applyAlignment="0" applyProtection="0"/>
    <xf numFmtId="0" fontId="15" fillId="9" borderId="0" applyNumberFormat="0" applyBorder="0" applyAlignment="0" applyProtection="0"/>
    <xf numFmtId="0" fontId="10" fillId="10"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5" fillId="11" borderId="0" applyNumberFormat="0" applyBorder="0" applyAlignment="0" applyProtection="0"/>
    <xf numFmtId="0" fontId="10" fillId="12" borderId="0" applyNumberFormat="0" applyBorder="0" applyAlignment="0" applyProtection="0"/>
    <xf numFmtId="0" fontId="1" fillId="11" borderId="0" applyNumberFormat="0" applyBorder="0" applyAlignment="0" applyProtection="0"/>
    <xf numFmtId="0" fontId="15" fillId="11" borderId="0" applyNumberFormat="0" applyBorder="0" applyAlignment="0" applyProtection="0"/>
    <xf numFmtId="0" fontId="10" fillId="12" borderId="0" applyNumberFormat="0" applyBorder="0" applyAlignment="0" applyProtection="0"/>
    <xf numFmtId="0" fontId="1" fillId="11" borderId="0" applyNumberFormat="0" applyBorder="0" applyAlignment="0" applyProtection="0"/>
    <xf numFmtId="0" fontId="10" fillId="13"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5" fillId="5" borderId="0" applyNumberFormat="0" applyBorder="0" applyAlignment="0" applyProtection="0"/>
    <xf numFmtId="0" fontId="10" fillId="6" borderId="0" applyNumberFormat="0" applyBorder="0" applyAlignment="0" applyProtection="0"/>
    <xf numFmtId="0" fontId="1" fillId="5" borderId="0" applyNumberFormat="0" applyBorder="0" applyAlignment="0" applyProtection="0"/>
    <xf numFmtId="0" fontId="15" fillId="5" borderId="0" applyNumberFormat="0" applyBorder="0" applyAlignment="0" applyProtection="0"/>
    <xf numFmtId="0" fontId="10" fillId="6" borderId="0" applyNumberFormat="0" applyBorder="0" applyAlignment="0" applyProtection="0"/>
    <xf numFmtId="0" fontId="1" fillId="5" borderId="0" applyNumberFormat="0" applyBorder="0" applyAlignment="0" applyProtection="0"/>
    <xf numFmtId="0" fontId="10" fillId="14" borderId="0" applyNumberFormat="0" applyBorder="0" applyAlignment="0" applyProtection="0"/>
    <xf numFmtId="0" fontId="10" fillId="6" borderId="0" applyNumberFormat="0" applyBorder="0" applyAlignment="0" applyProtection="0"/>
    <xf numFmtId="0" fontId="10" fillId="14" borderId="0" applyNumberFormat="0" applyBorder="0" applyAlignment="0" applyProtection="0"/>
    <xf numFmtId="0" fontId="10" fillId="6" borderId="0" applyNumberFormat="0" applyBorder="0" applyAlignment="0" applyProtection="0"/>
    <xf numFmtId="0" fontId="10" fillId="14" borderId="0" applyNumberFormat="0" applyBorder="0" applyAlignment="0" applyProtection="0"/>
    <xf numFmtId="0" fontId="15"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5"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2" borderId="0" applyNumberFormat="0" applyBorder="0" applyAlignment="0" applyProtection="0"/>
    <xf numFmtId="0" fontId="10" fillId="4" borderId="0" applyNumberFormat="0" applyBorder="0" applyAlignment="0" applyProtection="0"/>
    <xf numFmtId="0" fontId="10" fillId="2" borderId="0" applyNumberFormat="0" applyBorder="0" applyAlignment="0" applyProtection="0"/>
    <xf numFmtId="0" fontId="10" fillId="4" borderId="0" applyNumberFormat="0" applyBorder="0" applyAlignment="0" applyProtection="0"/>
    <xf numFmtId="0" fontId="10" fillId="2" borderId="0" applyNumberFormat="0" applyBorder="0" applyAlignment="0" applyProtection="0"/>
    <xf numFmtId="0" fontId="15" fillId="5" borderId="0" applyNumberFormat="0" applyBorder="0" applyAlignment="0" applyProtection="0"/>
    <xf numFmtId="0" fontId="10" fillId="17" borderId="0" applyNumberFormat="0" applyBorder="0" applyAlignment="0" applyProtection="0"/>
    <xf numFmtId="0" fontId="1" fillId="5" borderId="0" applyNumberFormat="0" applyBorder="0" applyAlignment="0" applyProtection="0"/>
    <xf numFmtId="0" fontId="15" fillId="5" borderId="0" applyNumberFormat="0" applyBorder="0" applyAlignment="0" applyProtection="0"/>
    <xf numFmtId="0" fontId="10" fillId="17" borderId="0" applyNumberFormat="0" applyBorder="0" applyAlignment="0" applyProtection="0"/>
    <xf numFmtId="0" fontId="1" fillId="5"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5" fillId="4" borderId="0" applyNumberFormat="0" applyBorder="0" applyAlignment="0" applyProtection="0"/>
    <xf numFmtId="0" fontId="10" fillId="7" borderId="0" applyNumberFormat="0" applyBorder="0" applyAlignment="0" applyProtection="0"/>
    <xf numFmtId="0" fontId="1" fillId="4" borderId="0" applyNumberFormat="0" applyBorder="0" applyAlignment="0" applyProtection="0"/>
    <xf numFmtId="0" fontId="15" fillId="4" borderId="0" applyNumberFormat="0" applyBorder="0" applyAlignment="0" applyProtection="0"/>
    <xf numFmtId="0" fontId="10" fillId="7" borderId="0" applyNumberFormat="0" applyBorder="0" applyAlignment="0" applyProtection="0"/>
    <xf numFmtId="0" fontId="1" fillId="4"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5" fillId="19" borderId="0" applyNumberFormat="0" applyBorder="0" applyAlignment="0" applyProtection="0"/>
    <xf numFmtId="0" fontId="10" fillId="20" borderId="0" applyNumberFormat="0" applyBorder="0" applyAlignment="0" applyProtection="0"/>
    <xf numFmtId="0" fontId="1" fillId="19" borderId="0" applyNumberFormat="0" applyBorder="0" applyAlignment="0" applyProtection="0"/>
    <xf numFmtId="0" fontId="15" fillId="19" borderId="0" applyNumberFormat="0" applyBorder="0" applyAlignment="0" applyProtection="0"/>
    <xf numFmtId="0" fontId="1"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5" fillId="21" borderId="0" applyNumberFormat="0" applyBorder="0" applyAlignment="0" applyProtection="0"/>
    <xf numFmtId="0" fontId="10" fillId="5" borderId="0" applyNumberFormat="0" applyBorder="0" applyAlignment="0" applyProtection="0"/>
    <xf numFmtId="0" fontId="1" fillId="21" borderId="0" applyNumberFormat="0" applyBorder="0" applyAlignment="0" applyProtection="0"/>
    <xf numFmtId="0" fontId="15" fillId="21" borderId="0" applyNumberFormat="0" applyBorder="0" applyAlignment="0" applyProtection="0"/>
    <xf numFmtId="0" fontId="10" fillId="5" borderId="0" applyNumberFormat="0" applyBorder="0" applyAlignment="0" applyProtection="0"/>
    <xf numFmtId="0" fontId="1" fillId="21" borderId="0" applyNumberFormat="0" applyBorder="0" applyAlignment="0" applyProtection="0"/>
    <xf numFmtId="0" fontId="10" fillId="17" borderId="0" applyNumberFormat="0" applyBorder="0" applyAlignment="0" applyProtection="0"/>
    <xf numFmtId="0" fontId="10" fillId="5" borderId="0" applyNumberFormat="0" applyBorder="0" applyAlignment="0" applyProtection="0"/>
    <xf numFmtId="0" fontId="10" fillId="17" borderId="0" applyNumberFormat="0" applyBorder="0" applyAlignment="0" applyProtection="0"/>
    <xf numFmtId="0" fontId="10" fillId="5" borderId="0" applyNumberFormat="0" applyBorder="0" applyAlignment="0" applyProtection="0"/>
    <xf numFmtId="0" fontId="10" fillId="17" borderId="0" applyNumberFormat="0" applyBorder="0" applyAlignment="0" applyProtection="0"/>
    <xf numFmtId="0" fontId="15" fillId="5" borderId="0" applyNumberFormat="0" applyBorder="0" applyAlignment="0" applyProtection="0"/>
    <xf numFmtId="0" fontId="10" fillId="18" borderId="0" applyNumberFormat="0" applyBorder="0" applyAlignment="0" applyProtection="0"/>
    <xf numFmtId="0" fontId="1" fillId="5" borderId="0" applyNumberFormat="0" applyBorder="0" applyAlignment="0" applyProtection="0"/>
    <xf numFmtId="0" fontId="15" fillId="5" borderId="0" applyNumberFormat="0" applyBorder="0" applyAlignment="0" applyProtection="0"/>
    <xf numFmtId="0" fontId="1" fillId="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5"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5"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6" fillId="5" borderId="0" applyNumberFormat="0" applyBorder="0" applyAlignment="0" applyProtection="0"/>
    <xf numFmtId="0" fontId="17" fillId="24" borderId="0" applyNumberFormat="0" applyBorder="0" applyAlignment="0" applyProtection="0"/>
    <xf numFmtId="0" fontId="16" fillId="5" borderId="0" applyNumberFormat="0" applyBorder="0" applyAlignment="0" applyProtection="0"/>
    <xf numFmtId="0" fontId="17" fillId="24" borderId="0" applyNumberFormat="0" applyBorder="0" applyAlignment="0" applyProtection="0"/>
    <xf numFmtId="0" fontId="17" fillId="1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18" borderId="0" applyNumberFormat="0" applyBorder="0" applyAlignment="0" applyProtection="0"/>
    <xf numFmtId="0" fontId="16" fillId="4" borderId="0" applyNumberFormat="0" applyBorder="0" applyAlignment="0" applyProtection="0"/>
    <xf numFmtId="0" fontId="17" fillId="7" borderId="0" applyNumberFormat="0" applyBorder="0" applyAlignment="0" applyProtection="0"/>
    <xf numFmtId="0" fontId="16" fillId="4"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6" fillId="19" borderId="0" applyNumberFormat="0" applyBorder="0" applyAlignment="0" applyProtection="0"/>
    <xf numFmtId="0" fontId="17" fillId="20" borderId="0" applyNumberFormat="0" applyBorder="0" applyAlignment="0" applyProtection="0"/>
    <xf numFmtId="0" fontId="16" fillId="19" borderId="0" applyNumberFormat="0" applyBorder="0" applyAlignment="0" applyProtection="0"/>
    <xf numFmtId="0" fontId="17" fillId="20" borderId="0" applyNumberFormat="0" applyBorder="0" applyAlignment="0" applyProtection="0"/>
    <xf numFmtId="0" fontId="16" fillId="17" borderId="0" applyNumberFormat="0" applyBorder="0" applyAlignment="0" applyProtection="0"/>
    <xf numFmtId="0" fontId="17" fillId="5" borderId="0" applyNumberFormat="0" applyBorder="0" applyAlignment="0" applyProtection="0"/>
    <xf numFmtId="0" fontId="16" fillId="17" borderId="0" applyNumberFormat="0" applyBorder="0" applyAlignment="0" applyProtection="0"/>
    <xf numFmtId="0" fontId="17" fillId="5" borderId="0" applyNumberFormat="0" applyBorder="0" applyAlignment="0" applyProtection="0"/>
    <xf numFmtId="0" fontId="17" fillId="17"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17" borderId="0" applyNumberFormat="0" applyBorder="0" applyAlignment="0" applyProtection="0"/>
    <xf numFmtId="0" fontId="16" fillId="22" borderId="0" applyNumberFormat="0" applyBorder="0" applyAlignment="0" applyProtection="0"/>
    <xf numFmtId="0" fontId="17" fillId="24" borderId="0" applyNumberFormat="0" applyBorder="0" applyAlignment="0" applyProtection="0"/>
    <xf numFmtId="0" fontId="16" fillId="22" borderId="0" applyNumberFormat="0" applyBorder="0" applyAlignment="0" applyProtection="0"/>
    <xf numFmtId="0" fontId="17" fillId="24" borderId="0" applyNumberFormat="0" applyBorder="0" applyAlignment="0" applyProtection="0"/>
    <xf numFmtId="0" fontId="17" fillId="1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18" borderId="0" applyNumberFormat="0" applyBorder="0" applyAlignment="0" applyProtection="0"/>
    <xf numFmtId="0" fontId="16" fillId="4" borderId="0" applyNumberFormat="0" applyBorder="0" applyAlignment="0" applyProtection="0"/>
    <xf numFmtId="0" fontId="17" fillId="16" borderId="0" applyNumberFormat="0" applyBorder="0" applyAlignment="0" applyProtection="0"/>
    <xf numFmtId="0" fontId="16" fillId="4" borderId="0" applyNumberFormat="0" applyBorder="0" applyAlignment="0" applyProtection="0"/>
    <xf numFmtId="0" fontId="17" fillId="16" borderId="0" applyNumberFormat="0" applyBorder="0" applyAlignment="0" applyProtection="0"/>
    <xf numFmtId="0" fontId="17" fillId="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4" borderId="0" applyNumberFormat="0" applyBorder="0" applyAlignment="0" applyProtection="0"/>
    <xf numFmtId="0" fontId="18" fillId="0" borderId="0">
      <protection locked="0"/>
    </xf>
    <xf numFmtId="0" fontId="2" fillId="25" borderId="0">
      <alignment horizontal="center"/>
    </xf>
    <xf numFmtId="0" fontId="2" fillId="25" borderId="0">
      <alignment horizontal="center"/>
    </xf>
    <xf numFmtId="0" fontId="15" fillId="26"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22" borderId="0" applyNumberFormat="0" applyBorder="0" applyAlignment="0" applyProtection="0"/>
    <xf numFmtId="0" fontId="16" fillId="32" borderId="0" applyNumberFormat="0" applyBorder="0" applyAlignment="0" applyProtection="0"/>
    <xf numFmtId="0" fontId="16" fillId="2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6" fillId="38"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3" borderId="0" applyNumberFormat="0" applyBorder="0" applyAlignment="0" applyProtection="0"/>
    <xf numFmtId="0" fontId="16" fillId="39" borderId="0" applyNumberFormat="0" applyBorder="0" applyAlignment="0" applyProtection="0"/>
    <xf numFmtId="0" fontId="16" fillId="33"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37"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6" fillId="2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20" borderId="0" applyNumberFormat="0" applyBorder="0" applyAlignment="0" applyProtection="0"/>
    <xf numFmtId="0" fontId="16" fillId="44" borderId="0" applyNumberFormat="0" applyBorder="0" applyAlignment="0" applyProtection="0"/>
    <xf numFmtId="0" fontId="16" fillId="20" borderId="0" applyNumberFormat="0" applyBorder="0" applyAlignment="0" applyProtection="0"/>
    <xf numFmtId="0" fontId="16" fillId="44" borderId="0" applyNumberFormat="0" applyBorder="0" applyAlignment="0" applyProtection="0"/>
    <xf numFmtId="0" fontId="16" fillId="38" borderId="0" applyNumberFormat="0" applyBorder="0" applyAlignment="0" applyProtection="0"/>
    <xf numFmtId="0" fontId="16" fillId="44" borderId="0" applyNumberFormat="0" applyBorder="0" applyAlignment="0" applyProtection="0"/>
    <xf numFmtId="0" fontId="16" fillId="38" borderId="0" applyNumberFormat="0" applyBorder="0" applyAlignment="0" applyProtection="0"/>
    <xf numFmtId="0" fontId="16" fillId="4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5" fillId="37"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29"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6" fillId="29"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18" borderId="0" applyNumberFormat="0" applyBorder="0" applyAlignment="0" applyProtection="0"/>
    <xf numFmtId="0" fontId="16" fillId="45" borderId="0" applyNumberFormat="0" applyBorder="0" applyAlignment="0" applyProtection="0"/>
    <xf numFmtId="0" fontId="16" fillId="18"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5" fillId="26"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22" borderId="0" applyNumberFormat="0" applyBorder="0" applyAlignment="0" applyProtection="0"/>
    <xf numFmtId="0" fontId="16" fillId="31" borderId="0" applyNumberFormat="0" applyBorder="0" applyAlignment="0" applyProtection="0"/>
    <xf numFmtId="0" fontId="16" fillId="22" borderId="0" applyNumberFormat="0" applyBorder="0" applyAlignment="0" applyProtection="0"/>
    <xf numFmtId="0" fontId="16" fillId="31" borderId="0" applyNumberFormat="0" applyBorder="0" applyAlignment="0" applyProtection="0"/>
    <xf numFmtId="0" fontId="16" fillId="47" borderId="0" applyNumberFormat="0" applyBorder="0" applyAlignment="0" applyProtection="0"/>
    <xf numFmtId="0" fontId="16" fillId="31" borderId="0" applyNumberFormat="0" applyBorder="0" applyAlignment="0" applyProtection="0"/>
    <xf numFmtId="0" fontId="16" fillId="47" borderId="0" applyNumberFormat="0" applyBorder="0" applyAlignment="0" applyProtection="0"/>
    <xf numFmtId="0" fontId="16" fillId="31"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5" fillId="36"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5"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48" borderId="0" applyNumberFormat="0" applyBorder="0" applyAlignment="0" applyProtection="0"/>
    <xf numFmtId="0" fontId="16" fillId="52" borderId="0" applyNumberFormat="0" applyBorder="0" applyAlignment="0" applyProtection="0"/>
    <xf numFmtId="0" fontId="16" fillId="48"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94" fontId="2" fillId="0" borderId="0"/>
    <xf numFmtId="195" fontId="20" fillId="0" borderId="0"/>
    <xf numFmtId="178" fontId="21" fillId="54" borderId="2">
      <alignment horizontal="center"/>
    </xf>
    <xf numFmtId="196" fontId="22" fillId="0" borderId="0"/>
    <xf numFmtId="197" fontId="7" fillId="0" borderId="0" applyFill="0" applyBorder="0" applyAlignment="0" applyProtection="0"/>
    <xf numFmtId="198" fontId="7" fillId="0" borderId="0"/>
    <xf numFmtId="196" fontId="23" fillId="0" borderId="0"/>
    <xf numFmtId="199" fontId="24" fillId="0" borderId="0"/>
    <xf numFmtId="196" fontId="24" fillId="0" borderId="0"/>
    <xf numFmtId="0" fontId="24" fillId="0" borderId="0"/>
    <xf numFmtId="200" fontId="25" fillId="55" borderId="3">
      <alignment horizontal="center" vertical="center"/>
    </xf>
    <xf numFmtId="0" fontId="26" fillId="54" borderId="0" applyNumberFormat="0" applyBorder="0" applyAlignment="0" applyProtection="0"/>
    <xf numFmtId="201" fontId="2" fillId="0" borderId="0" applyFont="0" applyFill="0" applyBorder="0" applyAlignment="0" applyProtection="0"/>
    <xf numFmtId="14" fontId="19" fillId="0" borderId="0" applyFont="0" applyFill="0" applyBorder="0" applyAlignment="0" applyProtection="0"/>
    <xf numFmtId="202" fontId="19" fillId="0" borderId="0" applyFont="0" applyFill="0" applyBorder="0" applyAlignment="0" applyProtection="0"/>
    <xf numFmtId="0" fontId="27" fillId="0" borderId="4">
      <alignment horizontal="center" vertical="center"/>
    </xf>
    <xf numFmtId="0" fontId="28" fillId="0" borderId="0">
      <alignment horizontal="center" wrapText="1"/>
      <protection locked="0"/>
    </xf>
    <xf numFmtId="3" fontId="22" fillId="0" borderId="0" applyNumberFormat="0" applyFill="0" applyBorder="0" applyAlignment="0">
      <alignment horizontal="left"/>
    </xf>
    <xf numFmtId="0" fontId="3" fillId="17" borderId="2" applyNumberFormat="0" applyFont="0" applyBorder="0" applyAlignment="0" applyProtection="0">
      <protection hidden="1"/>
    </xf>
    <xf numFmtId="203" fontId="19" fillId="0" borderId="0" applyFont="0" applyFill="0" applyBorder="0" applyAlignment="0" applyProtection="0"/>
    <xf numFmtId="204" fontId="19" fillId="0" borderId="0" applyFont="0" applyFill="0" applyBorder="0" applyAlignment="0" applyProtection="0"/>
    <xf numFmtId="0" fontId="6" fillId="0" borderId="0"/>
    <xf numFmtId="0" fontId="19" fillId="0" borderId="0"/>
    <xf numFmtId="0" fontId="28" fillId="0" borderId="0"/>
    <xf numFmtId="0" fontId="2" fillId="56" borderId="5" applyBorder="0"/>
    <xf numFmtId="0" fontId="29" fillId="2" borderId="0" applyNumberFormat="0" applyBorder="0" applyAlignment="0" applyProtection="0"/>
    <xf numFmtId="0" fontId="30" fillId="49" borderId="0" applyNumberFormat="0" applyBorder="0" applyAlignment="0" applyProtection="0"/>
    <xf numFmtId="0" fontId="29" fillId="2" borderId="0" applyNumberFormat="0" applyBorder="0" applyAlignment="0" applyProtection="0"/>
    <xf numFmtId="0" fontId="30" fillId="49" borderId="0" applyNumberFormat="0" applyBorder="0" applyAlignment="0" applyProtection="0"/>
    <xf numFmtId="0" fontId="31" fillId="36"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1" fillId="36" borderId="0" applyNumberFormat="0" applyBorder="0" applyAlignment="0" applyProtection="0"/>
    <xf numFmtId="0" fontId="2" fillId="0" borderId="0" applyNumberFormat="0" applyBorder="0" applyProtection="0"/>
    <xf numFmtId="0" fontId="32" fillId="0" borderId="6">
      <alignment horizontal="left"/>
    </xf>
    <xf numFmtId="0" fontId="32" fillId="0" borderId="6">
      <alignment horizontal="left"/>
    </xf>
    <xf numFmtId="0" fontId="33" fillId="0" borderId="6">
      <alignment horizontal="left" wrapText="1"/>
    </xf>
    <xf numFmtId="0" fontId="33" fillId="0" borderId="6">
      <alignment horizontal="left" wrapText="1"/>
    </xf>
    <xf numFmtId="2" fontId="34" fillId="0" borderId="0">
      <alignment horizontal="right"/>
      <protection locked="0"/>
    </xf>
    <xf numFmtId="0" fontId="35" fillId="0" borderId="0" applyNumberFormat="0" applyFill="0" applyBorder="0" applyAlignment="0" applyProtection="0"/>
    <xf numFmtId="0" fontId="28" fillId="0" borderId="7" applyNumberFormat="0" applyFont="0" applyFill="0" applyAlignment="0" applyProtection="0"/>
    <xf numFmtId="0" fontId="28" fillId="0" borderId="7" applyNumberFormat="0" applyFont="0" applyFill="0" applyAlignment="0" applyProtection="0"/>
    <xf numFmtId="0" fontId="28" fillId="0" borderId="8" applyNumberFormat="0" applyFont="0" applyFill="0" applyAlignment="0" applyProtection="0"/>
    <xf numFmtId="3" fontId="26" fillId="57" borderId="0" applyNumberFormat="0" applyBorder="0" applyAlignment="0" applyProtection="0"/>
    <xf numFmtId="205" fontId="36" fillId="54" borderId="0"/>
    <xf numFmtId="0" fontId="37" fillId="0" borderId="0"/>
    <xf numFmtId="206" fontId="3" fillId="0" borderId="0" applyFill="0" applyBorder="0" applyAlignment="0"/>
    <xf numFmtId="178" fontId="18" fillId="0" borderId="0" applyFill="0" applyBorder="0" applyAlignment="0"/>
    <xf numFmtId="207" fontId="18" fillId="0" borderId="0" applyFill="0" applyBorder="0" applyAlignment="0"/>
    <xf numFmtId="208" fontId="18" fillId="0" borderId="0" applyFill="0" applyBorder="0" applyAlignment="0"/>
    <xf numFmtId="209" fontId="18" fillId="0" borderId="0" applyFill="0" applyBorder="0" applyAlignment="0"/>
    <xf numFmtId="170" fontId="18" fillId="0" borderId="0" applyFill="0" applyBorder="0" applyAlignment="0"/>
    <xf numFmtId="210" fontId="18" fillId="0" borderId="0" applyFill="0" applyBorder="0" applyAlignment="0"/>
    <xf numFmtId="178" fontId="18" fillId="0" borderId="0" applyFill="0" applyBorder="0" applyAlignment="0"/>
    <xf numFmtId="0" fontId="38" fillId="5" borderId="9" applyNumberFormat="0" applyAlignment="0" applyProtection="0"/>
    <xf numFmtId="0" fontId="39" fillId="58" borderId="10" applyNumberFormat="0" applyAlignment="0" applyProtection="0"/>
    <xf numFmtId="0" fontId="38" fillId="5" borderId="9" applyNumberFormat="0" applyAlignment="0" applyProtection="0"/>
    <xf numFmtId="0" fontId="39" fillId="58" borderId="10" applyNumberFormat="0" applyAlignment="0" applyProtection="0"/>
    <xf numFmtId="0" fontId="40" fillId="59" borderId="9" applyNumberFormat="0" applyAlignment="0" applyProtection="0"/>
    <xf numFmtId="0" fontId="39" fillId="58" borderId="10" applyNumberFormat="0" applyAlignment="0" applyProtection="0"/>
    <xf numFmtId="0" fontId="39" fillId="58" borderId="10" applyNumberFormat="0" applyAlignment="0" applyProtection="0"/>
    <xf numFmtId="0" fontId="40" fillId="59" borderId="9" applyNumberFormat="0" applyAlignment="0" applyProtection="0"/>
    <xf numFmtId="0" fontId="33" fillId="0" borderId="11">
      <alignment horizontal="right" vertical="center"/>
    </xf>
    <xf numFmtId="0" fontId="22" fillId="0" borderId="0" applyFont="0" applyFill="0" applyBorder="0" applyAlignment="0" applyProtection="0"/>
    <xf numFmtId="0" fontId="22" fillId="0" borderId="0" applyFont="0" applyFill="0" applyBorder="0" applyAlignment="0" applyProtection="0"/>
    <xf numFmtId="3" fontId="41" fillId="0" borderId="0" applyNumberFormat="0" applyBorder="0"/>
    <xf numFmtId="211" fontId="41" fillId="60" borderId="0" applyNumberFormat="0" applyAlignment="0"/>
    <xf numFmtId="212" fontId="42" fillId="0" borderId="0" applyFill="0" applyBorder="0" applyAlignment="0" applyProtection="0"/>
    <xf numFmtId="0" fontId="43" fillId="61" borderId="13" applyNumberFormat="0" applyAlignment="0" applyProtection="0"/>
    <xf numFmtId="0" fontId="43" fillId="45" borderId="13" applyNumberFormat="0" applyAlignment="0" applyProtection="0"/>
    <xf numFmtId="0" fontId="43" fillId="61" borderId="13" applyNumberFormat="0" applyAlignment="0" applyProtection="0"/>
    <xf numFmtId="0" fontId="43" fillId="45" borderId="13" applyNumberFormat="0" applyAlignment="0" applyProtection="0"/>
    <xf numFmtId="0" fontId="43" fillId="38" borderId="13" applyNumberFormat="0" applyAlignment="0" applyProtection="0"/>
    <xf numFmtId="0" fontId="43" fillId="45" borderId="13" applyNumberFormat="0" applyAlignment="0" applyProtection="0"/>
    <xf numFmtId="0" fontId="43" fillId="45" borderId="13" applyNumberFormat="0" applyAlignment="0" applyProtection="0"/>
    <xf numFmtId="0" fontId="43" fillId="38" borderId="13" applyNumberFormat="0" applyAlignment="0" applyProtection="0"/>
    <xf numFmtId="0" fontId="22" fillId="0" borderId="0" applyNumberFormat="0" applyFill="0" applyBorder="0" applyProtection="0">
      <alignment horizontal="center" wrapText="1"/>
    </xf>
    <xf numFmtId="0" fontId="2" fillId="0" borderId="0">
      <alignment horizontal="center" wrapText="1"/>
      <protection hidden="1"/>
    </xf>
    <xf numFmtId="4" fontId="26" fillId="62" borderId="14" applyNumberFormat="0" applyProtection="0">
      <alignment horizontal="right" wrapText="1"/>
    </xf>
    <xf numFmtId="213" fontId="44" fillId="0" borderId="0">
      <alignment horizontal="left"/>
    </xf>
    <xf numFmtId="0" fontId="25" fillId="0" borderId="15">
      <alignment horizontal="left" wrapText="1"/>
    </xf>
    <xf numFmtId="3" fontId="2" fillId="0" borderId="0"/>
    <xf numFmtId="214" fontId="2" fillId="0" borderId="0"/>
    <xf numFmtId="214" fontId="2" fillId="0" borderId="0"/>
    <xf numFmtId="214" fontId="2" fillId="0" borderId="0"/>
    <xf numFmtId="214" fontId="2" fillId="0" borderId="0"/>
    <xf numFmtId="214" fontId="2" fillId="0" borderId="0"/>
    <xf numFmtId="214" fontId="2" fillId="0" borderId="0"/>
    <xf numFmtId="214" fontId="2" fillId="0" borderId="0"/>
    <xf numFmtId="214" fontId="2" fillId="0" borderId="0"/>
    <xf numFmtId="170" fontId="18" fillId="0" borderId="0" applyFont="0" applyFill="0" applyBorder="0" applyAlignment="0" applyProtection="0"/>
    <xf numFmtId="215" fontId="2" fillId="0" borderId="0" applyFont="0" applyFill="0" applyBorder="0" applyAlignment="0" applyProtection="0"/>
    <xf numFmtId="0" fontId="45" fillId="0" borderId="0" applyFont="0" applyFill="0" applyBorder="0" applyAlignment="0" applyProtection="0">
      <alignment horizontal="right"/>
    </xf>
    <xf numFmtId="216" fontId="2" fillId="0" borderId="0" applyFont="0" applyFill="0" applyBorder="0" applyAlignment="0" applyProtection="0"/>
    <xf numFmtId="171" fontId="15" fillId="0" borderId="0" applyFont="0" applyFill="0" applyBorder="0" applyAlignment="0" applyProtection="0"/>
    <xf numFmtId="171" fontId="1"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171" fontId="144"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171" fontId="2" fillId="0" borderId="0" applyFont="0" applyFill="0" applyBorder="0" applyAlignment="0" applyProtection="0"/>
    <xf numFmtId="171" fontId="145" fillId="0" borderId="0" applyFont="0" applyFill="0" applyBorder="0" applyAlignment="0" applyProtection="0"/>
    <xf numFmtId="171" fontId="144"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171" fontId="144" fillId="0" borderId="0" applyFont="0" applyFill="0" applyBorder="0" applyAlignment="0" applyProtection="0"/>
    <xf numFmtId="173" fontId="14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216" fontId="2" fillId="0" borderId="0" applyFont="0" applyFill="0" applyBorder="0" applyAlignment="0" applyProtection="0"/>
    <xf numFmtId="171" fontId="144"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144"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7" fontId="2" fillId="0" borderId="0" applyFont="0" applyFill="0" applyBorder="0" applyAlignment="0" applyProtection="0"/>
    <xf numFmtId="38" fontId="6" fillId="0" borderId="0" applyFill="0" applyBorder="0" applyProtection="0"/>
    <xf numFmtId="0" fontId="2" fillId="0" borderId="0"/>
    <xf numFmtId="171" fontId="2" fillId="0" borderId="0" applyFont="0" applyFill="0" applyBorder="0" applyAlignment="0" applyProtection="0"/>
    <xf numFmtId="3" fontId="2" fillId="0" borderId="0" applyFont="0" applyFill="0" applyBorder="0" applyAlignment="0" applyProtection="0"/>
    <xf numFmtId="37" fontId="2" fillId="0" borderId="0">
      <alignment horizontal="center"/>
    </xf>
    <xf numFmtId="0" fontId="46" fillId="0" borderId="2" applyBorder="0" applyProtection="0"/>
    <xf numFmtId="0" fontId="47" fillId="63" borderId="0">
      <alignment horizontal="center" vertical="center" wrapText="1"/>
    </xf>
    <xf numFmtId="1" fontId="48" fillId="0" borderId="0">
      <alignment horizontal="right"/>
    </xf>
    <xf numFmtId="218" fontId="49" fillId="0" borderId="0">
      <alignment horizontal="center"/>
    </xf>
    <xf numFmtId="4" fontId="26" fillId="0" borderId="0"/>
    <xf numFmtId="0" fontId="50" fillId="0" borderId="0" applyNumberFormat="0" applyAlignment="0">
      <alignment horizontal="left"/>
    </xf>
    <xf numFmtId="0" fontId="51" fillId="0" borderId="0" applyNumberFormat="0" applyAlignment="0"/>
    <xf numFmtId="177" fontId="2" fillId="0" borderId="0" applyFill="0" applyBorder="0">
      <alignment horizontal="right"/>
      <protection locked="0"/>
    </xf>
    <xf numFmtId="170" fontId="2" fillId="0" borderId="0" applyFont="0" applyFill="0" applyBorder="0" applyAlignment="0" applyProtection="0"/>
    <xf numFmtId="178" fontId="18" fillId="0" borderId="0" applyFont="0" applyFill="0" applyBorder="0" applyAlignment="0" applyProtection="0"/>
    <xf numFmtId="0" fontId="45" fillId="0" borderId="0" applyFont="0" applyFill="0" applyBorder="0" applyAlignment="0" applyProtection="0">
      <alignment horizontal="right"/>
    </xf>
    <xf numFmtId="170" fontId="144" fillId="0" borderId="0" applyFont="0" applyFill="0" applyBorder="0" applyAlignment="0" applyProtection="0"/>
    <xf numFmtId="170" fontId="144" fillId="0" borderId="0" applyFont="0" applyFill="0" applyBorder="0" applyAlignment="0" applyProtection="0"/>
    <xf numFmtId="170" fontId="2" fillId="0" borderId="0" applyFont="0" applyFill="0" applyBorder="0" applyAlignment="0" applyProtection="0"/>
    <xf numFmtId="219" fontId="2" fillId="0" borderId="0" applyFont="0" applyFill="0" applyBorder="0" applyAlignment="0" applyProtection="0"/>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219" fontId="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164" fontId="22" fillId="0" borderId="0"/>
    <xf numFmtId="220" fontId="2" fillId="0" borderId="0" applyFont="0" applyFill="0" applyBorder="0" applyAlignment="0" applyProtection="0"/>
    <xf numFmtId="0" fontId="22"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3" fontId="19" fillId="0" borderId="0" applyFont="0" applyFill="0" applyBorder="0" applyAlignment="0" applyProtection="0"/>
    <xf numFmtId="0" fontId="45" fillId="0" borderId="0" applyFont="0" applyFill="0" applyBorder="0" applyAlignment="0" applyProtection="0"/>
    <xf numFmtId="14" fontId="10" fillId="0" borderId="0" applyFill="0" applyBorder="0" applyAlignment="0"/>
    <xf numFmtId="181" fontId="19" fillId="0" borderId="0" applyFont="0" applyFill="0" applyBorder="0" applyAlignment="0" applyProtection="0"/>
    <xf numFmtId="185" fontId="2" fillId="0" borderId="0" applyFont="0" applyFill="0" applyBorder="0" applyAlignment="0" applyProtection="0">
      <alignment horizontal="right"/>
    </xf>
    <xf numFmtId="0" fontId="52" fillId="54" borderId="0" applyNumberFormat="0" applyBorder="0" applyAlignment="0" applyProtection="0"/>
    <xf numFmtId="0" fontId="53" fillId="64" borderId="0" applyNumberFormat="0" applyFill="0" applyAlignment="0" applyProtection="0">
      <alignment horizontal="centerContinuous" vertical="center"/>
    </xf>
    <xf numFmtId="221" fontId="2" fillId="0" borderId="0" applyFont="0" applyFill="0" applyBorder="0" applyAlignment="0" applyProtection="0"/>
    <xf numFmtId="0" fontId="2" fillId="0" borderId="0" applyFont="0" applyFill="0" applyBorder="0" applyAlignment="0" applyProtection="0"/>
    <xf numFmtId="222" fontId="2" fillId="0" borderId="2">
      <alignment horizontal="center"/>
    </xf>
    <xf numFmtId="223" fontId="2" fillId="54" borderId="2">
      <alignment horizontal="center"/>
    </xf>
    <xf numFmtId="166" fontId="54" fillId="0" borderId="2"/>
    <xf numFmtId="0" fontId="45" fillId="0" borderId="16" applyNumberFormat="0" applyFont="0" applyFill="0" applyAlignment="0" applyProtection="0"/>
    <xf numFmtId="0" fontId="55" fillId="65"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9" borderId="0" applyNumberFormat="0" applyBorder="0" applyAlignment="0" applyProtection="0"/>
    <xf numFmtId="170" fontId="18" fillId="0" borderId="0" applyFill="0" applyBorder="0" applyAlignment="0"/>
    <xf numFmtId="178" fontId="18" fillId="0" borderId="0" applyFill="0" applyBorder="0" applyAlignment="0"/>
    <xf numFmtId="170" fontId="18" fillId="0" borderId="0" applyFill="0" applyBorder="0" applyAlignment="0"/>
    <xf numFmtId="210" fontId="18" fillId="0" borderId="0" applyFill="0" applyBorder="0" applyAlignment="0"/>
    <xf numFmtId="178" fontId="18" fillId="0" borderId="0" applyFill="0" applyBorder="0" applyAlignment="0"/>
    <xf numFmtId="0" fontId="56" fillId="0" borderId="0" applyNumberFormat="0" applyAlignment="0">
      <alignment horizontal="left"/>
    </xf>
    <xf numFmtId="37" fontId="2" fillId="25" borderId="17">
      <protection locked="0"/>
    </xf>
    <xf numFmtId="0" fontId="2"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187" fontId="2" fillId="0" borderId="0" applyFont="0" applyFill="0" applyBorder="0">
      <alignment horizontal="left"/>
    </xf>
    <xf numFmtId="9" fontId="2" fillId="54" borderId="18">
      <alignment horizontal="center"/>
    </xf>
    <xf numFmtId="218" fontId="49" fillId="0" borderId="0">
      <alignment horizontal="center"/>
    </xf>
    <xf numFmtId="2" fontId="2" fillId="0" borderId="0" applyFont="0" applyFill="0" applyBorder="0" applyAlignment="0" applyProtection="0"/>
    <xf numFmtId="0" fontId="60" fillId="0" borderId="0" applyFill="0" applyBorder="0" applyProtection="0">
      <alignment horizontal="left"/>
    </xf>
    <xf numFmtId="0" fontId="61" fillId="3"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61" fillId="3"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61" fillId="70"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1" fillId="70" borderId="0" applyNumberFormat="0" applyBorder="0" applyAlignment="0" applyProtection="0"/>
    <xf numFmtId="38" fontId="22" fillId="57" borderId="0" applyNumberFormat="0" applyBorder="0" applyAlignment="0" applyProtection="0"/>
    <xf numFmtId="0" fontId="2" fillId="0" borderId="0"/>
    <xf numFmtId="0" fontId="2" fillId="0" borderId="0"/>
    <xf numFmtId="0" fontId="45" fillId="0" borderId="0" applyFont="0" applyFill="0" applyBorder="0" applyAlignment="0" applyProtection="0">
      <alignment horizontal="right"/>
    </xf>
    <xf numFmtId="0" fontId="62" fillId="60" borderId="0"/>
    <xf numFmtId="0" fontId="25" fillId="56" borderId="19">
      <alignment vertical="top" wrapText="1"/>
    </xf>
    <xf numFmtId="0" fontId="63" fillId="0" borderId="20" applyNumberFormat="0" applyAlignment="0" applyProtection="0">
      <alignment horizontal="left" vertical="center"/>
    </xf>
    <xf numFmtId="0" fontId="63" fillId="0" borderId="21">
      <alignment horizontal="left" vertical="center"/>
    </xf>
    <xf numFmtId="4" fontId="64" fillId="57" borderId="0" applyNumberFormat="0" applyFill="0" applyBorder="0" applyAlignment="0" applyProtection="0"/>
    <xf numFmtId="0" fontId="22" fillId="0" borderId="0" applyNumberFormat="0" applyFont="0" applyFill="0" applyBorder="0" applyProtection="0">
      <alignment horizontal="center" vertical="top" wrapText="1"/>
    </xf>
    <xf numFmtId="0" fontId="65" fillId="0" borderId="22" applyNumberFormat="0" applyFill="0" applyAlignment="0" applyProtection="0"/>
    <xf numFmtId="0" fontId="66" fillId="0" borderId="0" applyNumberFormat="0" applyFill="0" applyBorder="0" applyAlignment="0" applyProtection="0"/>
    <xf numFmtId="0" fontId="65" fillId="0" borderId="22" applyNumberFormat="0" applyFill="0" applyAlignment="0" applyProtection="0"/>
    <xf numFmtId="0" fontId="66" fillId="0" borderId="0" applyNumberFormat="0" applyFill="0" applyBorder="0" applyAlignment="0" applyProtection="0"/>
    <xf numFmtId="0" fontId="65" fillId="0" borderId="23"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23" applyNumberFormat="0" applyFill="0" applyAlignment="0" applyProtection="0"/>
    <xf numFmtId="0" fontId="67" fillId="0" borderId="24" applyNumberFormat="0" applyFill="0" applyAlignment="0" applyProtection="0"/>
    <xf numFmtId="0" fontId="63" fillId="0" borderId="0" applyNumberFormat="0" applyFill="0" applyBorder="0" applyAlignment="0" applyProtection="0"/>
    <xf numFmtId="0" fontId="67" fillId="0" borderId="24" applyNumberFormat="0" applyFill="0" applyAlignment="0" applyProtection="0"/>
    <xf numFmtId="0" fontId="63" fillId="0" borderId="0" applyNumberFormat="0" applyFill="0" applyBorder="0" applyAlignment="0" applyProtection="0"/>
    <xf numFmtId="0" fontId="67" fillId="0" borderId="2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7" fillId="0" borderId="25" applyNumberFormat="0" applyFill="0" applyAlignment="0" applyProtection="0"/>
    <xf numFmtId="0" fontId="68" fillId="0" borderId="26" applyNumberFormat="0" applyFill="0" applyAlignment="0" applyProtection="0"/>
    <xf numFmtId="0" fontId="69" fillId="0" borderId="0" applyProtection="0">
      <alignment horizontal="left"/>
    </xf>
    <xf numFmtId="0" fontId="68" fillId="0" borderId="26" applyNumberFormat="0" applyFill="0" applyAlignment="0" applyProtection="0"/>
    <xf numFmtId="0" fontId="69" fillId="0" borderId="0" applyProtection="0">
      <alignment horizontal="left"/>
    </xf>
    <xf numFmtId="0" fontId="69" fillId="0" borderId="0" applyProtection="0">
      <alignment horizontal="left"/>
    </xf>
    <xf numFmtId="0" fontId="69" fillId="0" borderId="0" applyProtection="0">
      <alignment horizontal="left"/>
    </xf>
    <xf numFmtId="0" fontId="68" fillId="0" borderId="26"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0" fillId="0" borderId="0"/>
    <xf numFmtId="0" fontId="2" fillId="0" borderId="0"/>
    <xf numFmtId="0" fontId="2" fillId="57" borderId="0">
      <alignment vertical="top"/>
    </xf>
    <xf numFmtId="0" fontId="71" fillId="57" borderId="0">
      <alignment vertical="top"/>
    </xf>
    <xf numFmtId="0" fontId="72" fillId="0" borderId="7">
      <alignment horizontal="center"/>
    </xf>
    <xf numFmtId="0" fontId="72" fillId="0" borderId="7">
      <alignment horizontal="center"/>
    </xf>
    <xf numFmtId="0" fontId="72" fillId="0" borderId="0">
      <alignment horizontal="center"/>
    </xf>
    <xf numFmtId="189" fontId="2" fillId="0" borderId="0">
      <alignment horizontal="left"/>
    </xf>
    <xf numFmtId="0" fontId="73" fillId="54" borderId="27">
      <alignment horizontal="center"/>
    </xf>
    <xf numFmtId="0" fontId="25" fillId="0" borderId="0">
      <protection hidden="1"/>
    </xf>
    <xf numFmtId="0" fontId="74" fillId="54" borderId="28" applyNumberFormat="0" applyFont="0" applyBorder="0" applyAlignment="0" applyProtection="0">
      <alignment horizontal="center"/>
    </xf>
    <xf numFmtId="10" fontId="22" fillId="25" borderId="15" applyNumberFormat="0" applyBorder="0" applyAlignment="0" applyProtection="0"/>
    <xf numFmtId="224" fontId="21" fillId="0" borderId="15">
      <protection locked="0"/>
    </xf>
    <xf numFmtId="0" fontId="75" fillId="4" borderId="9" applyNumberFormat="0" applyAlignment="0" applyProtection="0"/>
    <xf numFmtId="9" fontId="2" fillId="25" borderId="4" applyNumberFormat="0" applyFont="0" applyAlignment="0">
      <protection locked="0"/>
    </xf>
    <xf numFmtId="0" fontId="75" fillId="4" borderId="9" applyNumberFormat="0" applyAlignment="0" applyProtection="0"/>
    <xf numFmtId="9" fontId="2" fillId="25" borderId="4" applyNumberFormat="0" applyFont="0" applyAlignment="0">
      <protection locked="0"/>
    </xf>
    <xf numFmtId="0" fontId="76" fillId="50" borderId="9" applyNumberFormat="0" applyAlignment="0" applyProtection="0"/>
    <xf numFmtId="9" fontId="2" fillId="25" borderId="4" applyNumberFormat="0" applyFont="0" applyAlignment="0">
      <protection locked="0"/>
    </xf>
    <xf numFmtId="9" fontId="2" fillId="25" borderId="4" applyNumberFormat="0" applyFont="0" applyAlignment="0">
      <protection locked="0"/>
    </xf>
    <xf numFmtId="0" fontId="76" fillId="50" borderId="9" applyNumberFormat="0" applyAlignment="0" applyProtection="0"/>
    <xf numFmtId="0" fontId="76" fillId="50" borderId="9" applyNumberFormat="0" applyAlignment="0" applyProtection="0"/>
    <xf numFmtId="0" fontId="76" fillId="50" borderId="9" applyNumberFormat="0" applyAlignment="0" applyProtection="0"/>
    <xf numFmtId="0" fontId="76" fillId="50" borderId="9" applyNumberFormat="0" applyAlignment="0" applyProtection="0"/>
    <xf numFmtId="178" fontId="77" fillId="71" borderId="0"/>
    <xf numFmtId="37" fontId="71" fillId="57" borderId="0" applyNumberFormat="0" applyFont="0" applyBorder="0" applyAlignment="0">
      <protection locked="0"/>
    </xf>
    <xf numFmtId="0" fontId="2" fillId="0" borderId="15" applyNumberFormat="0">
      <alignment horizontal="left" wrapText="1"/>
      <protection locked="0"/>
    </xf>
    <xf numFmtId="0" fontId="2" fillId="0" borderId="0" applyFill="0" applyBorder="0">
      <alignment horizontal="right"/>
      <protection locked="0"/>
    </xf>
    <xf numFmtId="225" fontId="2" fillId="0" borderId="0" applyFill="0" applyBorder="0">
      <alignment horizontal="right"/>
      <protection locked="0"/>
    </xf>
    <xf numFmtId="0" fontId="25" fillId="72" borderId="29">
      <alignment horizontal="left" vertical="center" wrapText="1"/>
    </xf>
    <xf numFmtId="226" fontId="2" fillId="0" borderId="0" applyFont="0" applyFill="0" applyBorder="0" applyAlignment="0" applyProtection="0"/>
    <xf numFmtId="165" fontId="2" fillId="0" borderId="0" applyFont="0" applyFill="0" applyBorder="0" applyAlignment="0" applyProtection="0"/>
    <xf numFmtId="0" fontId="78" fillId="0" borderId="0" applyNumberFormat="0" applyFill="0" applyBorder="0" applyProtection="0">
      <alignment horizontal="left" vertical="center"/>
    </xf>
    <xf numFmtId="0" fontId="2" fillId="25" borderId="15" applyNumberFormat="0" applyProtection="0">
      <alignment vertical="center" wrapText="1"/>
    </xf>
    <xf numFmtId="0" fontId="19" fillId="0" borderId="0" applyNumberFormat="0" applyFont="0" applyFill="0" applyBorder="0" applyProtection="0">
      <alignment horizontal="left" vertical="center"/>
    </xf>
    <xf numFmtId="0" fontId="79" fillId="0" borderId="0" applyNumberFormat="0" applyFill="0" applyBorder="0" applyAlignment="0" applyProtection="0">
      <alignment vertical="top"/>
      <protection locked="0"/>
    </xf>
    <xf numFmtId="170" fontId="18" fillId="0" borderId="0" applyFill="0" applyBorder="0" applyAlignment="0"/>
    <xf numFmtId="178" fontId="18" fillId="0" borderId="0" applyFill="0" applyBorder="0" applyAlignment="0"/>
    <xf numFmtId="170" fontId="18" fillId="0" borderId="0" applyFill="0" applyBorder="0" applyAlignment="0"/>
    <xf numFmtId="210" fontId="18" fillId="0" borderId="0" applyFill="0" applyBorder="0" applyAlignment="0"/>
    <xf numFmtId="178" fontId="18" fillId="0" borderId="0" applyFill="0" applyBorder="0" applyAlignment="0"/>
    <xf numFmtId="0" fontId="80" fillId="0" borderId="12" applyNumberFormat="0" applyFill="0" applyAlignment="0" applyProtection="0"/>
    <xf numFmtId="0" fontId="61" fillId="0" borderId="30" applyNumberFormat="0" applyFill="0" applyAlignment="0" applyProtection="0"/>
    <xf numFmtId="0" fontId="80" fillId="0" borderId="12" applyNumberFormat="0" applyFill="0" applyAlignment="0" applyProtection="0"/>
    <xf numFmtId="0" fontId="61" fillId="0" borderId="30" applyNumberFormat="0" applyFill="0" applyAlignment="0" applyProtection="0"/>
    <xf numFmtId="0" fontId="81" fillId="0" borderId="31" applyNumberFormat="0" applyFill="0" applyAlignment="0" applyProtection="0"/>
    <xf numFmtId="0" fontId="61" fillId="0" borderId="30" applyNumberFormat="0" applyFill="0" applyAlignment="0" applyProtection="0"/>
    <xf numFmtId="0" fontId="61" fillId="0" borderId="30" applyNumberFormat="0" applyFill="0" applyAlignment="0" applyProtection="0"/>
    <xf numFmtId="0" fontId="81" fillId="0" borderId="31" applyNumberFormat="0" applyFill="0" applyAlignment="0" applyProtection="0"/>
    <xf numFmtId="178" fontId="82" fillId="73" borderId="0"/>
    <xf numFmtId="9" fontId="26" fillId="57" borderId="0" applyNumberFormat="0" applyFont="0" applyBorder="0" applyAlignment="0">
      <protection locked="0"/>
    </xf>
    <xf numFmtId="0" fontId="19" fillId="0" borderId="0" applyNumberFormat="0" applyFill="0" applyBorder="0" applyAlignment="0" applyProtection="0"/>
    <xf numFmtId="0" fontId="19" fillId="0" borderId="0" applyNumberFormat="0" applyFill="0" applyBorder="0" applyAlignment="0" applyProtection="0"/>
    <xf numFmtId="0" fontId="83" fillId="0" borderId="0" applyNumberFormat="0" applyFill="0" applyBorder="0" applyAlignment="0" applyProtection="0"/>
    <xf numFmtId="227" fontId="2" fillId="0" borderId="0" applyFont="0" applyFill="0" applyBorder="0" applyAlignment="0" applyProtection="0"/>
    <xf numFmtId="38" fontId="6" fillId="0" borderId="0" applyFont="0" applyFill="0" applyBorder="0" applyAlignment="0" applyProtection="0"/>
    <xf numFmtId="40" fontId="6" fillId="0" borderId="0" applyFont="0" applyFill="0" applyBorder="0" applyAlignment="0" applyProtection="0"/>
    <xf numFmtId="171" fontId="143" fillId="0" borderId="0" applyFont="0" applyFill="0" applyBorder="0" applyAlignment="0" applyProtection="0"/>
    <xf numFmtId="228" fontId="3" fillId="0" borderId="0"/>
    <xf numFmtId="165" fontId="6" fillId="0" borderId="0" applyFont="0" applyFill="0" applyBorder="0" applyAlignment="0" applyProtection="0"/>
    <xf numFmtId="167" fontId="6" fillId="0" borderId="0" applyFont="0" applyFill="0" applyBorder="0" applyAlignment="0" applyProtection="0"/>
    <xf numFmtId="229" fontId="2" fillId="0" borderId="0">
      <alignment horizontal="right"/>
    </xf>
    <xf numFmtId="0" fontId="45" fillId="0" borderId="0" applyFont="0" applyFill="0" applyBorder="0" applyAlignment="0" applyProtection="0">
      <alignment horizontal="right"/>
    </xf>
    <xf numFmtId="0" fontId="84" fillId="19" borderId="0" applyNumberFormat="0" applyBorder="0" applyAlignment="0" applyProtection="0"/>
    <xf numFmtId="0" fontId="61" fillId="50" borderId="0" applyNumberFormat="0" applyBorder="0" applyAlignment="0" applyProtection="0"/>
    <xf numFmtId="0" fontId="84" fillId="19" borderId="0" applyNumberFormat="0" applyBorder="0" applyAlignment="0" applyProtection="0"/>
    <xf numFmtId="0" fontId="61" fillId="50" borderId="0" applyNumberFormat="0" applyBorder="0" applyAlignment="0" applyProtection="0"/>
    <xf numFmtId="0" fontId="84"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84" fillId="50" borderId="0" applyNumberFormat="0" applyBorder="0" applyAlignment="0" applyProtection="0"/>
    <xf numFmtId="37" fontId="85" fillId="0" borderId="0"/>
    <xf numFmtId="0" fontId="2" fillId="0" borderId="32">
      <alignment horizontal="center"/>
    </xf>
    <xf numFmtId="0" fontId="2" fillId="57" borderId="15" applyNumberFormat="0" applyAlignment="0"/>
    <xf numFmtId="0" fontId="51" fillId="0" borderId="0"/>
    <xf numFmtId="0" fontId="51" fillId="0" borderId="0"/>
    <xf numFmtId="230" fontId="2" fillId="0" borderId="0"/>
    <xf numFmtId="231" fontId="36" fillId="0" borderId="33"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5" fillId="0" borderId="0"/>
    <xf numFmtId="0" fontId="144" fillId="0" borderId="0"/>
    <xf numFmtId="0" fontId="144" fillId="0" borderId="0"/>
    <xf numFmtId="0" fontId="71" fillId="0" borderId="0"/>
    <xf numFmtId="0" fontId="2" fillId="0" borderId="0"/>
    <xf numFmtId="0" fontId="144" fillId="0" borderId="0"/>
    <xf numFmtId="0" fontId="144" fillId="0" borderId="0"/>
    <xf numFmtId="0" fontId="2" fillId="0" borderId="0"/>
    <xf numFmtId="0" fontId="2" fillId="0" borderId="0"/>
    <xf numFmtId="0" fontId="144" fillId="0" borderId="0"/>
    <xf numFmtId="0" fontId="15" fillId="0" borderId="0"/>
    <xf numFmtId="0" fontId="1" fillId="0" borderId="0"/>
    <xf numFmtId="0" fontId="143" fillId="0" borderId="0"/>
    <xf numFmtId="0" fontId="143" fillId="0" borderId="0"/>
    <xf numFmtId="0" fontId="6" fillId="0" borderId="0"/>
    <xf numFmtId="0" fontId="2" fillId="0" borderId="0"/>
    <xf numFmtId="0" fontId="2" fillId="0" borderId="0"/>
    <xf numFmtId="0" fontId="2" fillId="0" borderId="0"/>
    <xf numFmtId="0" fontId="2" fillId="0" borderId="0"/>
    <xf numFmtId="0" fontId="2" fillId="0" borderId="0"/>
    <xf numFmtId="232" fontId="2" fillId="0" borderId="0"/>
    <xf numFmtId="37" fontId="2" fillId="0" borderId="0"/>
    <xf numFmtId="37" fontId="86" fillId="0" borderId="0"/>
    <xf numFmtId="37" fontId="87" fillId="0" borderId="0"/>
    <xf numFmtId="37" fontId="22" fillId="0" borderId="0"/>
    <xf numFmtId="0" fontId="2" fillId="74" borderId="15" applyNumberFormat="0" applyFont="0" applyBorder="0" applyAlignment="0" applyProtection="0"/>
    <xf numFmtId="0" fontId="2" fillId="9" borderId="17" applyNumberFormat="0" applyFont="0" applyAlignment="0" applyProtection="0"/>
    <xf numFmtId="0" fontId="22" fillId="49" borderId="10" applyNumberFormat="0" applyFont="0" applyAlignment="0" applyProtection="0"/>
    <xf numFmtId="0" fontId="2" fillId="9" borderId="17" applyNumberFormat="0" applyFont="0" applyAlignment="0" applyProtection="0"/>
    <xf numFmtId="0" fontId="22" fillId="49" borderId="10" applyNumberFormat="0" applyFont="0" applyAlignment="0" applyProtection="0"/>
    <xf numFmtId="0" fontId="2" fillId="49" borderId="17" applyNumberFormat="0" applyFont="0" applyAlignment="0" applyProtection="0"/>
    <xf numFmtId="0" fontId="22" fillId="49" borderId="10" applyNumberFormat="0" applyFont="0" applyAlignment="0" applyProtection="0"/>
    <xf numFmtId="0" fontId="2" fillId="49" borderId="17" applyNumberFormat="0" applyFont="0" applyAlignment="0" applyProtection="0"/>
    <xf numFmtId="0" fontId="22" fillId="49" borderId="10" applyNumberFormat="0" applyFont="0" applyAlignment="0" applyProtection="0"/>
    <xf numFmtId="0" fontId="2" fillId="49" borderId="17" applyNumberFormat="0" applyFont="0" applyAlignment="0" applyProtection="0"/>
    <xf numFmtId="0" fontId="2" fillId="49" borderId="17" applyNumberFormat="0" applyFont="0" applyAlignment="0" applyProtection="0"/>
    <xf numFmtId="0" fontId="2" fillId="49" borderId="17" applyNumberFormat="0" applyFont="0" applyAlignment="0" applyProtection="0"/>
    <xf numFmtId="40" fontId="13" fillId="0" borderId="0" applyFont="0" applyFill="0" applyBorder="0" applyAlignment="0" applyProtection="0"/>
    <xf numFmtId="38" fontId="13" fillId="0" borderId="0" applyFont="0" applyFill="0" applyBorder="0" applyAlignment="0" applyProtection="0"/>
    <xf numFmtId="233" fontId="2" fillId="0" borderId="0"/>
    <xf numFmtId="0" fontId="88" fillId="5" borderId="34" applyNumberFormat="0" applyAlignment="0" applyProtection="0"/>
    <xf numFmtId="0" fontId="88" fillId="58" borderId="34" applyNumberFormat="0" applyAlignment="0" applyProtection="0"/>
    <xf numFmtId="0" fontId="88" fillId="5" borderId="34" applyNumberFormat="0" applyAlignment="0" applyProtection="0"/>
    <xf numFmtId="0" fontId="88" fillId="58" borderId="34" applyNumberFormat="0" applyAlignment="0" applyProtection="0"/>
    <xf numFmtId="0" fontId="88" fillId="59" borderId="34" applyNumberFormat="0" applyAlignment="0" applyProtection="0"/>
    <xf numFmtId="0" fontId="88" fillId="58" borderId="34" applyNumberFormat="0" applyAlignment="0" applyProtection="0"/>
    <xf numFmtId="0" fontId="88" fillId="58" borderId="34" applyNumberFormat="0" applyAlignment="0" applyProtection="0"/>
    <xf numFmtId="0" fontId="88" fillId="59" borderId="34" applyNumberFormat="0" applyAlignment="0" applyProtection="0"/>
    <xf numFmtId="40" fontId="10" fillId="13" borderId="0">
      <alignment horizontal="right"/>
    </xf>
    <xf numFmtId="0" fontId="89" fillId="75" borderId="0">
      <alignment horizontal="center"/>
    </xf>
    <xf numFmtId="0" fontId="90" fillId="76" borderId="0"/>
    <xf numFmtId="0" fontId="91" fillId="13" borderId="0" applyBorder="0">
      <alignment horizontal="centerContinuous"/>
    </xf>
    <xf numFmtId="0" fontId="92" fillId="76" borderId="0" applyBorder="0">
      <alignment horizontal="centerContinuous"/>
    </xf>
    <xf numFmtId="0" fontId="93" fillId="0" borderId="0" applyFill="0" applyBorder="0" applyProtection="0">
      <alignment horizontal="left"/>
    </xf>
    <xf numFmtId="0" fontId="94" fillId="0" borderId="0" applyFill="0" applyBorder="0" applyProtection="0">
      <alignment horizontal="left"/>
    </xf>
    <xf numFmtId="1" fontId="95" fillId="0" borderId="0" applyProtection="0">
      <alignment horizontal="right" vertical="center"/>
    </xf>
    <xf numFmtId="0" fontId="96" fillId="0" borderId="0">
      <alignment horizontal="center"/>
    </xf>
    <xf numFmtId="0" fontId="97" fillId="0" borderId="0">
      <alignment horizontal="center"/>
    </xf>
    <xf numFmtId="218" fontId="98" fillId="0" borderId="0">
      <alignment horizontal="right"/>
    </xf>
    <xf numFmtId="218" fontId="98" fillId="0" borderId="0">
      <alignment horizontal="right"/>
    </xf>
    <xf numFmtId="14" fontId="28" fillId="0" borderId="0">
      <alignment horizontal="center" wrapText="1"/>
      <protection locked="0"/>
    </xf>
    <xf numFmtId="0" fontId="22" fillId="0" borderId="0"/>
    <xf numFmtId="209" fontId="18" fillId="0" borderId="0" applyFont="0" applyFill="0" applyBorder="0" applyAlignment="0" applyProtection="0"/>
    <xf numFmtId="234"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4" fillId="0" borderId="0" applyFont="0" applyFill="0" applyBorder="0" applyAlignment="0" applyProtection="0"/>
    <xf numFmtId="9" fontId="2" fillId="0" borderId="0" applyFont="0" applyFill="0" applyBorder="0" applyAlignment="0" applyProtection="0"/>
    <xf numFmtId="9" fontId="1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5" fontId="28" fillId="0" borderId="0" applyFont="0" applyFill="0" applyBorder="0" applyProtection="0">
      <alignment horizontal="right"/>
    </xf>
    <xf numFmtId="9" fontId="2" fillId="0" borderId="0"/>
    <xf numFmtId="9" fontId="86" fillId="0" borderId="0"/>
    <xf numFmtId="9" fontId="22" fillId="0" borderId="0"/>
    <xf numFmtId="236" fontId="2" fillId="0" borderId="0" applyFont="0" applyFill="0" applyBorder="0" applyAlignment="0" applyProtection="0"/>
    <xf numFmtId="237" fontId="2" fillId="0" borderId="0"/>
    <xf numFmtId="9" fontId="6" fillId="0" borderId="35" applyNumberFormat="0" applyBorder="0"/>
    <xf numFmtId="238" fontId="2" fillId="0" borderId="0" applyFill="0" applyBorder="0">
      <alignment horizontal="right"/>
      <protection locked="0"/>
    </xf>
    <xf numFmtId="170" fontId="18" fillId="0" borderId="0" applyFill="0" applyBorder="0" applyAlignment="0"/>
    <xf numFmtId="178" fontId="18" fillId="0" borderId="0" applyFill="0" applyBorder="0" applyAlignment="0"/>
    <xf numFmtId="170" fontId="18" fillId="0" borderId="0" applyFill="0" applyBorder="0" applyAlignment="0"/>
    <xf numFmtId="210" fontId="18" fillId="0" borderId="0" applyFill="0" applyBorder="0" applyAlignment="0"/>
    <xf numFmtId="178" fontId="18" fillId="0" borderId="0" applyFill="0" applyBorder="0" applyAlignment="0"/>
    <xf numFmtId="239" fontId="28" fillId="0" borderId="0" applyFill="0" applyBorder="0" applyAlignment="0" applyProtection="0"/>
    <xf numFmtId="164" fontId="99" fillId="0" borderId="0"/>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0" fontId="100" fillId="0" borderId="7">
      <alignment horizontal="center"/>
    </xf>
    <xf numFmtId="0" fontId="100" fillId="0" borderId="7">
      <alignment horizontal="center"/>
    </xf>
    <xf numFmtId="3" fontId="6" fillId="0" borderId="0" applyFont="0" applyFill="0" applyBorder="0" applyAlignment="0" applyProtection="0"/>
    <xf numFmtId="0" fontId="6" fillId="77" borderId="0" applyNumberFormat="0" applyFont="0" applyBorder="0" applyAlignment="0" applyProtection="0"/>
    <xf numFmtId="169" fontId="101" fillId="0" borderId="0">
      <alignment horizontal="center"/>
    </xf>
    <xf numFmtId="240" fontId="2" fillId="0" borderId="0">
      <alignment horizontal="right"/>
      <protection locked="0"/>
    </xf>
    <xf numFmtId="0" fontId="102" fillId="78" borderId="0" applyNumberFormat="0" applyFont="0" applyBorder="0" applyAlignment="0">
      <alignment horizontal="center"/>
    </xf>
    <xf numFmtId="0" fontId="103" fillId="79" borderId="36" applyNumberFormat="0" applyBorder="0" applyAlignment="0">
      <alignment horizontal="center"/>
    </xf>
    <xf numFmtId="2" fontId="28" fillId="0" borderId="0">
      <alignment vertical="center" wrapText="1"/>
    </xf>
    <xf numFmtId="241" fontId="26" fillId="0" borderId="0"/>
    <xf numFmtId="14" fontId="96" fillId="0" borderId="0" applyNumberFormat="0" applyFill="0" applyBorder="0" applyAlignment="0" applyProtection="0">
      <alignment horizontal="left"/>
    </xf>
    <xf numFmtId="0" fontId="33" fillId="0" borderId="11">
      <alignment horizontal="left" vertical="center" wrapText="1"/>
    </xf>
    <xf numFmtId="0" fontId="78" fillId="0" borderId="0" applyNumberFormat="0" applyFill="0" applyBorder="0" applyProtection="0">
      <alignment horizontal="right" vertical="center"/>
    </xf>
    <xf numFmtId="3" fontId="26" fillId="62" borderId="14" applyNumberFormat="0" applyFill="0" applyBorder="0" applyProtection="0">
      <alignment horizontal="left"/>
    </xf>
    <xf numFmtId="0" fontId="2" fillId="0" borderId="0"/>
    <xf numFmtId="0" fontId="2" fillId="0" borderId="0"/>
    <xf numFmtId="4" fontId="104" fillId="19" borderId="37" applyNumberFormat="0" applyProtection="0">
      <alignment vertical="center"/>
    </xf>
    <xf numFmtId="0" fontId="2" fillId="0" borderId="0"/>
    <xf numFmtId="4" fontId="105" fillId="19" borderId="37" applyNumberFormat="0" applyProtection="0">
      <alignment vertical="center"/>
    </xf>
    <xf numFmtId="4" fontId="105" fillId="80" borderId="37" applyNumberFormat="0" applyProtection="0">
      <alignment vertical="center"/>
    </xf>
    <xf numFmtId="4" fontId="105" fillId="80" borderId="37" applyNumberFormat="0" applyProtection="0">
      <alignment vertical="center"/>
    </xf>
    <xf numFmtId="4" fontId="105" fillId="80" borderId="37" applyNumberFormat="0" applyProtection="0">
      <alignment vertical="center"/>
    </xf>
    <xf numFmtId="4" fontId="105" fillId="80" borderId="37" applyNumberFormat="0" applyProtection="0">
      <alignment vertical="center"/>
    </xf>
    <xf numFmtId="0" fontId="2" fillId="0" borderId="0"/>
    <xf numFmtId="4" fontId="104" fillId="19" borderId="37" applyNumberFormat="0" applyProtection="0">
      <alignment horizontal="left" vertical="center" indent="1"/>
    </xf>
    <xf numFmtId="4" fontId="104" fillId="80" borderId="37" applyNumberFormat="0" applyProtection="0">
      <alignment horizontal="left" vertical="center" indent="1"/>
    </xf>
    <xf numFmtId="4" fontId="104" fillId="80" borderId="37" applyNumberFormat="0" applyProtection="0">
      <alignment horizontal="left" vertical="center" indent="1"/>
    </xf>
    <xf numFmtId="4" fontId="104" fillId="80" borderId="37" applyNumberFormat="0" applyProtection="0">
      <alignment horizontal="left" vertical="center" indent="1"/>
    </xf>
    <xf numFmtId="4" fontId="104" fillId="80" borderId="37" applyNumberFormat="0" applyProtection="0">
      <alignment horizontal="left" vertical="center" indent="1"/>
    </xf>
    <xf numFmtId="0" fontId="2" fillId="0" borderId="0"/>
    <xf numFmtId="0" fontId="104" fillId="19" borderId="37" applyNumberFormat="0" applyProtection="0">
      <alignment horizontal="left" vertical="top" indent="1"/>
    </xf>
    <xf numFmtId="0" fontId="104" fillId="80" borderId="37" applyNumberFormat="0" applyProtection="0">
      <alignment horizontal="left" vertical="top" indent="1"/>
    </xf>
    <xf numFmtId="0" fontId="104" fillId="80" borderId="37" applyNumberFormat="0" applyProtection="0">
      <alignment horizontal="left" vertical="top" indent="1"/>
    </xf>
    <xf numFmtId="0" fontId="104" fillId="80" borderId="37" applyNumberFormat="0" applyProtection="0">
      <alignment horizontal="left" vertical="top" indent="1"/>
    </xf>
    <xf numFmtId="0" fontId="104" fillId="80" borderId="37" applyNumberFormat="0" applyProtection="0">
      <alignment horizontal="left" vertical="top" indent="1"/>
    </xf>
    <xf numFmtId="0" fontId="2" fillId="0" borderId="0"/>
    <xf numFmtId="4" fontId="104" fillId="7" borderId="0" applyNumberFormat="0" applyProtection="0">
      <alignment horizontal="left" vertical="center" indent="1"/>
    </xf>
    <xf numFmtId="4" fontId="104" fillId="81" borderId="0" applyNumberFormat="0" applyProtection="0">
      <alignment horizontal="left" vertical="center" indent="1"/>
    </xf>
    <xf numFmtId="4" fontId="104" fillId="81" borderId="0" applyNumberFormat="0" applyProtection="0">
      <alignment horizontal="left" vertical="center" indent="1"/>
    </xf>
    <xf numFmtId="4" fontId="104" fillId="81" borderId="0" applyNumberFormat="0" applyProtection="0">
      <alignment horizontal="left" vertical="center" indent="1"/>
    </xf>
    <xf numFmtId="4" fontId="104" fillId="81" borderId="0" applyNumberFormat="0" applyProtection="0">
      <alignment horizontal="left" vertical="center" indent="1"/>
    </xf>
    <xf numFmtId="0" fontId="2" fillId="0" borderId="0"/>
    <xf numFmtId="4" fontId="10" fillId="2" borderId="37" applyNumberFormat="0" applyProtection="0">
      <alignment horizontal="right" vertical="center"/>
    </xf>
    <xf numFmtId="4" fontId="10" fillId="2" borderId="37" applyNumberFormat="0" applyProtection="0">
      <alignment horizontal="right" vertical="center"/>
    </xf>
    <xf numFmtId="0" fontId="2" fillId="0" borderId="0"/>
    <xf numFmtId="4" fontId="10" fillId="8" borderId="37" applyNumberFormat="0" applyProtection="0">
      <alignment horizontal="right" vertical="center"/>
    </xf>
    <xf numFmtId="4" fontId="10" fillId="8" borderId="37" applyNumberFormat="0" applyProtection="0">
      <alignment horizontal="right" vertical="center"/>
    </xf>
    <xf numFmtId="0" fontId="2" fillId="0" borderId="0"/>
    <xf numFmtId="4" fontId="10" fillId="33" borderId="37" applyNumberFormat="0" applyProtection="0">
      <alignment horizontal="right" vertical="center"/>
    </xf>
    <xf numFmtId="4" fontId="10" fillId="33" borderId="37" applyNumberFormat="0" applyProtection="0">
      <alignment horizontal="right" vertical="center"/>
    </xf>
    <xf numFmtId="0" fontId="2" fillId="0" borderId="0"/>
    <xf numFmtId="4" fontId="10" fillId="16" borderId="37" applyNumberFormat="0" applyProtection="0">
      <alignment horizontal="right" vertical="center"/>
    </xf>
    <xf numFmtId="4" fontId="10" fillId="16" borderId="37" applyNumberFormat="0" applyProtection="0">
      <alignment horizontal="right" vertical="center"/>
    </xf>
    <xf numFmtId="0" fontId="2" fillId="0" borderId="0"/>
    <xf numFmtId="4" fontId="10" fillId="23" borderId="37" applyNumberFormat="0" applyProtection="0">
      <alignment horizontal="right" vertical="center"/>
    </xf>
    <xf numFmtId="4" fontId="10" fillId="23" borderId="37" applyNumberFormat="0" applyProtection="0">
      <alignment horizontal="right" vertical="center"/>
    </xf>
    <xf numFmtId="0" fontId="2" fillId="0" borderId="0"/>
    <xf numFmtId="4" fontId="10" fillId="48" borderId="37" applyNumberFormat="0" applyProtection="0">
      <alignment horizontal="right" vertical="center"/>
    </xf>
    <xf numFmtId="4" fontId="10" fillId="48" borderId="37" applyNumberFormat="0" applyProtection="0">
      <alignment horizontal="right" vertical="center"/>
    </xf>
    <xf numFmtId="0" fontId="2" fillId="0" borderId="0"/>
    <xf numFmtId="4" fontId="10" fillId="20" borderId="37" applyNumberFormat="0" applyProtection="0">
      <alignment horizontal="right" vertical="center"/>
    </xf>
    <xf numFmtId="4" fontId="10" fillId="20" borderId="37" applyNumberFormat="0" applyProtection="0">
      <alignment horizontal="right" vertical="center"/>
    </xf>
    <xf numFmtId="0" fontId="2" fillId="0" borderId="0"/>
    <xf numFmtId="4" fontId="10" fillId="10" borderId="37" applyNumberFormat="0" applyProtection="0">
      <alignment horizontal="right" vertical="center"/>
    </xf>
    <xf numFmtId="4" fontId="10" fillId="10" borderId="37" applyNumberFormat="0" applyProtection="0">
      <alignment horizontal="right" vertical="center"/>
    </xf>
    <xf numFmtId="0" fontId="2" fillId="0" borderId="0"/>
    <xf numFmtId="4" fontId="10" fillId="15" borderId="37" applyNumberFormat="0" applyProtection="0">
      <alignment horizontal="right" vertical="center"/>
    </xf>
    <xf numFmtId="4" fontId="10" fillId="15" borderId="37" applyNumberFormat="0" applyProtection="0">
      <alignment horizontal="right" vertical="center"/>
    </xf>
    <xf numFmtId="0" fontId="2" fillId="0" borderId="0"/>
    <xf numFmtId="4" fontId="104" fillId="82" borderId="38" applyNumberFormat="0" applyProtection="0">
      <alignment horizontal="left" vertical="center" indent="1"/>
    </xf>
    <xf numFmtId="0" fontId="2" fillId="0" borderId="0"/>
    <xf numFmtId="4" fontId="10" fillId="6" borderId="0" applyNumberFormat="0" applyProtection="0">
      <alignment horizontal="left" vertical="center" indent="1"/>
    </xf>
    <xf numFmtId="4" fontId="10" fillId="6" borderId="0" applyNumberFormat="0" applyProtection="0">
      <alignment horizontal="left" vertical="center" indent="1"/>
    </xf>
    <xf numFmtId="0" fontId="2" fillId="0" borderId="0"/>
    <xf numFmtId="4" fontId="106" fillId="18" borderId="0" applyNumberFormat="0" applyProtection="0">
      <alignment horizontal="left" vertical="center" indent="1"/>
    </xf>
    <xf numFmtId="4" fontId="106" fillId="83" borderId="0" applyNumberFormat="0" applyProtection="0">
      <alignment horizontal="left" vertical="center" indent="1"/>
    </xf>
    <xf numFmtId="4" fontId="106" fillId="83" borderId="0" applyNumberFormat="0" applyProtection="0">
      <alignment horizontal="left" vertical="center" indent="1"/>
    </xf>
    <xf numFmtId="4" fontId="106" fillId="83" borderId="0" applyNumberFormat="0" applyProtection="0">
      <alignment horizontal="left" vertical="center" indent="1"/>
    </xf>
    <xf numFmtId="4" fontId="106" fillId="83" borderId="0" applyNumberFormat="0" applyProtection="0">
      <alignment horizontal="left" vertical="center" indent="1"/>
    </xf>
    <xf numFmtId="0" fontId="2" fillId="0" borderId="0"/>
    <xf numFmtId="4" fontId="106" fillId="18" borderId="0" applyNumberFormat="0" applyProtection="0">
      <alignment horizontal="left" vertical="center" indent="1"/>
    </xf>
    <xf numFmtId="4" fontId="10" fillId="7" borderId="37" applyNumberFormat="0" applyProtection="0">
      <alignment horizontal="right" vertical="center"/>
    </xf>
    <xf numFmtId="4" fontId="10" fillId="7" borderId="37" applyNumberFormat="0" applyProtection="0">
      <alignment horizontal="right" vertical="center"/>
    </xf>
    <xf numFmtId="0" fontId="2" fillId="0" borderId="0"/>
    <xf numFmtId="4" fontId="10" fillId="6" borderId="0" applyNumberFormat="0" applyProtection="0">
      <alignment horizontal="left" vertical="center" indent="1"/>
    </xf>
    <xf numFmtId="4" fontId="10" fillId="6" borderId="0" applyNumberFormat="0" applyProtection="0">
      <alignment horizontal="left" vertical="center" indent="1"/>
    </xf>
    <xf numFmtId="4" fontId="10" fillId="6" borderId="0" applyNumberFormat="0" applyProtection="0">
      <alignment horizontal="left" vertical="center" indent="1"/>
    </xf>
    <xf numFmtId="4" fontId="10" fillId="6" borderId="0" applyNumberFormat="0" applyProtection="0">
      <alignment horizontal="left" vertical="center" indent="1"/>
    </xf>
    <xf numFmtId="4" fontId="10" fillId="6" borderId="0" applyNumberFormat="0" applyProtection="0">
      <alignment horizontal="left" vertical="center" indent="1"/>
    </xf>
    <xf numFmtId="0" fontId="2" fillId="0" borderId="0"/>
    <xf numFmtId="4" fontId="10" fillId="6" borderId="0" applyNumberFormat="0" applyProtection="0">
      <alignment horizontal="left" vertical="center" indent="1"/>
    </xf>
    <xf numFmtId="4" fontId="10" fillId="7" borderId="0" applyNumberFormat="0" applyProtection="0">
      <alignment horizontal="left" vertical="center" indent="1"/>
    </xf>
    <xf numFmtId="4" fontId="10" fillId="7" borderId="0" applyNumberFormat="0" applyProtection="0">
      <alignment horizontal="left" vertical="center" indent="1"/>
    </xf>
    <xf numFmtId="4" fontId="10" fillId="81" borderId="0" applyNumberFormat="0" applyProtection="0">
      <alignment horizontal="left" vertical="center" indent="1"/>
    </xf>
    <xf numFmtId="4" fontId="10" fillId="81" borderId="0" applyNumberFormat="0" applyProtection="0">
      <alignment horizontal="left" vertical="center" indent="1"/>
    </xf>
    <xf numFmtId="4" fontId="10" fillId="81" borderId="0" applyNumberFormat="0" applyProtection="0">
      <alignment horizontal="left" vertical="center" indent="1"/>
    </xf>
    <xf numFmtId="4" fontId="10" fillId="81" borderId="0" applyNumberFormat="0" applyProtection="0">
      <alignment horizontal="left" vertical="center" indent="1"/>
    </xf>
    <xf numFmtId="0" fontId="2" fillId="0" borderId="0"/>
    <xf numFmtId="4" fontId="10" fillId="7" borderId="0" applyNumberFormat="0" applyProtection="0">
      <alignment horizontal="left" vertical="center" indent="1"/>
    </xf>
    <xf numFmtId="0" fontId="2" fillId="18" borderId="37" applyNumberFormat="0" applyProtection="0">
      <alignment horizontal="left" vertical="center" indent="1"/>
    </xf>
    <xf numFmtId="0" fontId="2" fillId="18" borderId="37" applyNumberFormat="0" applyProtection="0">
      <alignment horizontal="left" vertical="center" indent="1"/>
    </xf>
    <xf numFmtId="0" fontId="2" fillId="83" borderId="37" applyNumberFormat="0" applyProtection="0">
      <alignment horizontal="left" vertical="center" indent="1"/>
    </xf>
    <xf numFmtId="0" fontId="2" fillId="18" borderId="37" applyNumberFormat="0" applyProtection="0">
      <alignment horizontal="left" vertical="center" indent="1"/>
    </xf>
    <xf numFmtId="0" fontId="2" fillId="83" borderId="37" applyNumberFormat="0" applyProtection="0">
      <alignment horizontal="left" vertical="center" indent="1"/>
    </xf>
    <xf numFmtId="0" fontId="2" fillId="83" borderId="37" applyNumberFormat="0" applyProtection="0">
      <alignment horizontal="left" vertical="center" indent="1"/>
    </xf>
    <xf numFmtId="0" fontId="2" fillId="83" borderId="37" applyNumberFormat="0" applyProtection="0">
      <alignment horizontal="left" vertical="center" indent="1"/>
    </xf>
    <xf numFmtId="0" fontId="2" fillId="83" borderId="37" applyNumberFormat="0" applyProtection="0">
      <alignment horizontal="left" vertical="center" indent="1"/>
    </xf>
    <xf numFmtId="0" fontId="2" fillId="0" borderId="0"/>
    <xf numFmtId="0" fontId="2" fillId="18" borderId="37" applyNumberFormat="0" applyProtection="0">
      <alignment horizontal="left" vertical="center" indent="1"/>
    </xf>
    <xf numFmtId="0" fontId="2" fillId="18" borderId="37" applyNumberFormat="0" applyProtection="0">
      <alignment horizontal="left" vertical="top" indent="1"/>
    </xf>
    <xf numFmtId="0" fontId="2" fillId="18" borderId="37" applyNumberFormat="0" applyProtection="0">
      <alignment horizontal="left" vertical="top" indent="1"/>
    </xf>
    <xf numFmtId="0" fontId="2" fillId="83" borderId="37" applyNumberFormat="0" applyProtection="0">
      <alignment horizontal="left" vertical="top" indent="1"/>
    </xf>
    <xf numFmtId="0" fontId="2" fillId="83" borderId="37" applyNumberFormat="0" applyProtection="0">
      <alignment horizontal="left" vertical="top" indent="1"/>
    </xf>
    <xf numFmtId="0" fontId="2" fillId="83" borderId="37" applyNumberFormat="0" applyProtection="0">
      <alignment horizontal="left" vertical="top" indent="1"/>
    </xf>
    <xf numFmtId="0" fontId="2" fillId="83" borderId="37" applyNumberFormat="0" applyProtection="0">
      <alignment horizontal="left" vertical="top" indent="1"/>
    </xf>
    <xf numFmtId="0" fontId="2" fillId="0" borderId="0"/>
    <xf numFmtId="0" fontId="2" fillId="18" borderId="37" applyNumberFormat="0" applyProtection="0">
      <alignment horizontal="left" vertical="top" indent="1"/>
    </xf>
    <xf numFmtId="0" fontId="2" fillId="7" borderId="37" applyNumberFormat="0" applyProtection="0">
      <alignment horizontal="left" vertical="center" indent="1"/>
    </xf>
    <xf numFmtId="0" fontId="2" fillId="7" borderId="37" applyNumberFormat="0" applyProtection="0">
      <alignment horizontal="left" vertical="center" indent="1"/>
    </xf>
    <xf numFmtId="0" fontId="2" fillId="81" borderId="37" applyNumberFormat="0" applyProtection="0">
      <alignment horizontal="left" vertical="center" indent="1"/>
    </xf>
    <xf numFmtId="0" fontId="2" fillId="7" borderId="37" applyNumberFormat="0" applyProtection="0">
      <alignment horizontal="left" vertical="center" indent="1"/>
    </xf>
    <xf numFmtId="0" fontId="2" fillId="81" borderId="37" applyNumberFormat="0" applyProtection="0">
      <alignment horizontal="left" vertical="center" indent="1"/>
    </xf>
    <xf numFmtId="0" fontId="2" fillId="81" borderId="37" applyNumberFormat="0" applyProtection="0">
      <alignment horizontal="left" vertical="center" indent="1"/>
    </xf>
    <xf numFmtId="0" fontId="2" fillId="81" borderId="37" applyNumberFormat="0" applyProtection="0">
      <alignment horizontal="left" vertical="center" indent="1"/>
    </xf>
    <xf numFmtId="0" fontId="2" fillId="81" borderId="37" applyNumberFormat="0" applyProtection="0">
      <alignment horizontal="left" vertical="center" indent="1"/>
    </xf>
    <xf numFmtId="0" fontId="2" fillId="0" borderId="0"/>
    <xf numFmtId="0" fontId="2" fillId="7" borderId="37" applyNumberFormat="0" applyProtection="0">
      <alignment horizontal="left" vertical="center" indent="1"/>
    </xf>
    <xf numFmtId="0" fontId="2" fillId="7" borderId="37" applyNumberFormat="0" applyProtection="0">
      <alignment horizontal="left" vertical="top" indent="1"/>
    </xf>
    <xf numFmtId="0" fontId="2" fillId="7" borderId="37" applyNumberFormat="0" applyProtection="0">
      <alignment horizontal="left" vertical="top" indent="1"/>
    </xf>
    <xf numFmtId="0" fontId="2" fillId="81" borderId="37" applyNumberFormat="0" applyProtection="0">
      <alignment horizontal="left" vertical="top" indent="1"/>
    </xf>
    <xf numFmtId="0" fontId="2" fillId="81" borderId="37" applyNumberFormat="0" applyProtection="0">
      <alignment horizontal="left" vertical="top" indent="1"/>
    </xf>
    <xf numFmtId="0" fontId="2" fillId="81" borderId="37" applyNumberFormat="0" applyProtection="0">
      <alignment horizontal="left" vertical="top" indent="1"/>
    </xf>
    <xf numFmtId="0" fontId="2" fillId="81" borderId="37" applyNumberFormat="0" applyProtection="0">
      <alignment horizontal="left" vertical="top" indent="1"/>
    </xf>
    <xf numFmtId="0" fontId="2" fillId="0" borderId="0"/>
    <xf numFmtId="0" fontId="2" fillId="7" borderId="37" applyNumberFormat="0" applyProtection="0">
      <alignment horizontal="left" vertical="top" indent="1"/>
    </xf>
    <xf numFmtId="0" fontId="2" fillId="14" borderId="37" applyNumberFormat="0" applyProtection="0">
      <alignment horizontal="left" vertical="center" indent="1"/>
    </xf>
    <xf numFmtId="0" fontId="2" fillId="14" borderId="37" applyNumberFormat="0" applyProtection="0">
      <alignment horizontal="left" vertical="center" indent="1"/>
    </xf>
    <xf numFmtId="0" fontId="2" fillId="55" borderId="37" applyNumberFormat="0" applyProtection="0">
      <alignment horizontal="left" vertical="center" indent="1"/>
    </xf>
    <xf numFmtId="0" fontId="2" fillId="14" borderId="37" applyNumberFormat="0" applyProtection="0">
      <alignment horizontal="left" vertical="center" indent="1"/>
    </xf>
    <xf numFmtId="0" fontId="2" fillId="55" borderId="37" applyNumberFormat="0" applyProtection="0">
      <alignment horizontal="left" vertical="center" indent="1"/>
    </xf>
    <xf numFmtId="0" fontId="2" fillId="55" borderId="37" applyNumberFormat="0" applyProtection="0">
      <alignment horizontal="left" vertical="center" indent="1"/>
    </xf>
    <xf numFmtId="0" fontId="2" fillId="55" borderId="37" applyNumberFormat="0" applyProtection="0">
      <alignment horizontal="left" vertical="center" indent="1"/>
    </xf>
    <xf numFmtId="0" fontId="2" fillId="55" borderId="37" applyNumberFormat="0" applyProtection="0">
      <alignment horizontal="left" vertical="center" indent="1"/>
    </xf>
    <xf numFmtId="0" fontId="2" fillId="0" borderId="0"/>
    <xf numFmtId="0" fontId="2" fillId="14" borderId="37" applyNumberFormat="0" applyProtection="0">
      <alignment horizontal="left" vertical="center" indent="1"/>
    </xf>
    <xf numFmtId="0" fontId="2" fillId="14" borderId="37" applyNumberFormat="0" applyProtection="0">
      <alignment horizontal="left" vertical="top" indent="1"/>
    </xf>
    <xf numFmtId="0" fontId="2" fillId="14" borderId="37" applyNumberFormat="0" applyProtection="0">
      <alignment horizontal="left" vertical="top" indent="1"/>
    </xf>
    <xf numFmtId="0" fontId="2" fillId="55" borderId="37" applyNumberFormat="0" applyProtection="0">
      <alignment horizontal="left" vertical="top" indent="1"/>
    </xf>
    <xf numFmtId="0" fontId="2" fillId="55" borderId="37" applyNumberFormat="0" applyProtection="0">
      <alignment horizontal="left" vertical="top" indent="1"/>
    </xf>
    <xf numFmtId="0" fontId="2" fillId="55" borderId="37" applyNumberFormat="0" applyProtection="0">
      <alignment horizontal="left" vertical="top" indent="1"/>
    </xf>
    <xf numFmtId="0" fontId="2" fillId="55" borderId="37" applyNumberFormat="0" applyProtection="0">
      <alignment horizontal="left" vertical="top" indent="1"/>
    </xf>
    <xf numFmtId="0" fontId="2" fillId="0" borderId="0"/>
    <xf numFmtId="0" fontId="2" fillId="14" borderId="37" applyNumberFormat="0" applyProtection="0">
      <alignment horizontal="left" vertical="top" indent="1"/>
    </xf>
    <xf numFmtId="0" fontId="2" fillId="6" borderId="37" applyNumberFormat="0" applyProtection="0">
      <alignment horizontal="left" vertical="center" indent="1"/>
    </xf>
    <xf numFmtId="0" fontId="2" fillId="6" borderId="37" applyNumberFormat="0" applyProtection="0">
      <alignment horizontal="left" vertical="center" indent="1"/>
    </xf>
    <xf numFmtId="0" fontId="2" fillId="84" borderId="37" applyNumberFormat="0" applyProtection="0">
      <alignment horizontal="left" vertical="center" indent="1"/>
    </xf>
    <xf numFmtId="0" fontId="2" fillId="6" borderId="37" applyNumberFormat="0" applyProtection="0">
      <alignment horizontal="left" vertical="center" indent="1"/>
    </xf>
    <xf numFmtId="0" fontId="2" fillId="84" borderId="37" applyNumberFormat="0" applyProtection="0">
      <alignment horizontal="left" vertical="center" indent="1"/>
    </xf>
    <xf numFmtId="0" fontId="2" fillId="84" borderId="37" applyNumberFormat="0" applyProtection="0">
      <alignment horizontal="left" vertical="center" indent="1"/>
    </xf>
    <xf numFmtId="0" fontId="2" fillId="84" borderId="37" applyNumberFormat="0" applyProtection="0">
      <alignment horizontal="left" vertical="center" indent="1"/>
    </xf>
    <xf numFmtId="0" fontId="2" fillId="84" borderId="37" applyNumberFormat="0" applyProtection="0">
      <alignment horizontal="left" vertical="center" indent="1"/>
    </xf>
    <xf numFmtId="0" fontId="2" fillId="0" borderId="0"/>
    <xf numFmtId="0" fontId="2" fillId="6" borderId="37" applyNumberFormat="0" applyProtection="0">
      <alignment horizontal="left" vertical="center" indent="1"/>
    </xf>
    <xf numFmtId="0" fontId="2" fillId="6" borderId="37" applyNumberFormat="0" applyProtection="0">
      <alignment horizontal="left" vertical="top" indent="1"/>
    </xf>
    <xf numFmtId="0" fontId="2" fillId="6" borderId="37" applyNumberFormat="0" applyProtection="0">
      <alignment horizontal="left" vertical="top" indent="1"/>
    </xf>
    <xf numFmtId="0" fontId="2" fillId="84" borderId="37" applyNumberFormat="0" applyProtection="0">
      <alignment horizontal="left" vertical="top" indent="1"/>
    </xf>
    <xf numFmtId="0" fontId="2" fillId="84" borderId="37" applyNumberFormat="0" applyProtection="0">
      <alignment horizontal="left" vertical="top" indent="1"/>
    </xf>
    <xf numFmtId="0" fontId="2" fillId="84" borderId="37" applyNumberFormat="0" applyProtection="0">
      <alignment horizontal="left" vertical="top" indent="1"/>
    </xf>
    <xf numFmtId="0" fontId="2" fillId="84" borderId="37" applyNumberFormat="0" applyProtection="0">
      <alignment horizontal="left" vertical="top" indent="1"/>
    </xf>
    <xf numFmtId="0" fontId="2" fillId="0" borderId="0"/>
    <xf numFmtId="0" fontId="2" fillId="6" borderId="37" applyNumberFormat="0" applyProtection="0">
      <alignment horizontal="left" vertical="top" indent="1"/>
    </xf>
    <xf numFmtId="0" fontId="2" fillId="13" borderId="15" applyNumberFormat="0">
      <protection locked="0"/>
    </xf>
    <xf numFmtId="0" fontId="2" fillId="13" borderId="15" applyNumberFormat="0">
      <protection locked="0"/>
    </xf>
    <xf numFmtId="0" fontId="22" fillId="13" borderId="39" applyNumberFormat="0">
      <protection locked="0"/>
    </xf>
    <xf numFmtId="0" fontId="22" fillId="13" borderId="39" applyNumberFormat="0">
      <protection locked="0"/>
    </xf>
    <xf numFmtId="0" fontId="22" fillId="13" borderId="39" applyNumberFormat="0">
      <protection locked="0"/>
    </xf>
    <xf numFmtId="0" fontId="22" fillId="13" borderId="39" applyNumberFormat="0">
      <protection locked="0"/>
    </xf>
    <xf numFmtId="0" fontId="22" fillId="13" borderId="39" applyNumberFormat="0">
      <protection locked="0"/>
    </xf>
    <xf numFmtId="0" fontId="2" fillId="0" borderId="0"/>
    <xf numFmtId="0" fontId="2" fillId="13" borderId="15" applyNumberFormat="0">
      <protection locked="0"/>
    </xf>
    <xf numFmtId="0" fontId="26" fillId="18" borderId="40" applyBorder="0"/>
    <xf numFmtId="4" fontId="10" fillId="9" borderId="37" applyNumberFormat="0" applyProtection="0">
      <alignment vertical="center"/>
    </xf>
    <xf numFmtId="4" fontId="10" fillId="9" borderId="37" applyNumberFormat="0" applyProtection="0">
      <alignment vertical="center"/>
    </xf>
    <xf numFmtId="4" fontId="10" fillId="25" borderId="37" applyNumberFormat="0" applyProtection="0">
      <alignment vertical="center"/>
    </xf>
    <xf numFmtId="4" fontId="10" fillId="25" borderId="37" applyNumberFormat="0" applyProtection="0">
      <alignment vertical="center"/>
    </xf>
    <xf numFmtId="4" fontId="10" fillId="25" borderId="37" applyNumberFormat="0" applyProtection="0">
      <alignment vertical="center"/>
    </xf>
    <xf numFmtId="4" fontId="10" fillId="25" borderId="37" applyNumberFormat="0" applyProtection="0">
      <alignment vertical="center"/>
    </xf>
    <xf numFmtId="0" fontId="2" fillId="0" borderId="0"/>
    <xf numFmtId="4" fontId="107" fillId="9" borderId="37" applyNumberFormat="0" applyProtection="0">
      <alignment vertical="center"/>
    </xf>
    <xf numFmtId="4" fontId="107" fillId="25" borderId="37" applyNumberFormat="0" applyProtection="0">
      <alignment vertical="center"/>
    </xf>
    <xf numFmtId="4" fontId="107" fillId="25" borderId="37" applyNumberFormat="0" applyProtection="0">
      <alignment vertical="center"/>
    </xf>
    <xf numFmtId="4" fontId="107" fillId="25" borderId="37" applyNumberFormat="0" applyProtection="0">
      <alignment vertical="center"/>
    </xf>
    <xf numFmtId="4" fontId="107" fillId="25" borderId="37" applyNumberFormat="0" applyProtection="0">
      <alignment vertical="center"/>
    </xf>
    <xf numFmtId="0" fontId="2" fillId="0" borderId="0"/>
    <xf numFmtId="4" fontId="10" fillId="9" borderId="37" applyNumberFormat="0" applyProtection="0">
      <alignment horizontal="left" vertical="center" indent="1"/>
    </xf>
    <xf numFmtId="4" fontId="10" fillId="9" borderId="37" applyNumberFormat="0" applyProtection="0">
      <alignment horizontal="left" vertical="center" indent="1"/>
    </xf>
    <xf numFmtId="4" fontId="10" fillId="25" borderId="37" applyNumberFormat="0" applyProtection="0">
      <alignment horizontal="left" vertical="center" indent="1"/>
    </xf>
    <xf numFmtId="4" fontId="10" fillId="25" borderId="37" applyNumberFormat="0" applyProtection="0">
      <alignment horizontal="left" vertical="center" indent="1"/>
    </xf>
    <xf numFmtId="4" fontId="10" fillId="25" borderId="37" applyNumberFormat="0" applyProtection="0">
      <alignment horizontal="left" vertical="center" indent="1"/>
    </xf>
    <xf numFmtId="4" fontId="10" fillId="25" borderId="37" applyNumberFormat="0" applyProtection="0">
      <alignment horizontal="left" vertical="center" indent="1"/>
    </xf>
    <xf numFmtId="0" fontId="2" fillId="0" borderId="0"/>
    <xf numFmtId="0" fontId="10" fillId="9" borderId="37" applyNumberFormat="0" applyProtection="0">
      <alignment horizontal="left" vertical="top" indent="1"/>
    </xf>
    <xf numFmtId="0" fontId="10" fillId="9" borderId="37" applyNumberFormat="0" applyProtection="0">
      <alignment horizontal="left" vertical="top" indent="1"/>
    </xf>
    <xf numFmtId="0" fontId="10" fillId="25" borderId="37" applyNumberFormat="0" applyProtection="0">
      <alignment horizontal="left" vertical="top" indent="1"/>
    </xf>
    <xf numFmtId="0" fontId="10" fillId="25" borderId="37" applyNumberFormat="0" applyProtection="0">
      <alignment horizontal="left" vertical="top" indent="1"/>
    </xf>
    <xf numFmtId="0" fontId="10" fillId="25" borderId="37" applyNumberFormat="0" applyProtection="0">
      <alignment horizontal="left" vertical="top" indent="1"/>
    </xf>
    <xf numFmtId="0" fontId="10" fillId="25" borderId="37" applyNumberFormat="0" applyProtection="0">
      <alignment horizontal="left" vertical="top" indent="1"/>
    </xf>
    <xf numFmtId="0" fontId="2" fillId="0" borderId="0"/>
    <xf numFmtId="4" fontId="10" fillId="6" borderId="37" applyNumberFormat="0" applyProtection="0">
      <alignment horizontal="right" vertical="center"/>
    </xf>
    <xf numFmtId="4" fontId="10" fillId="6" borderId="37" applyNumberFormat="0" applyProtection="0">
      <alignment horizontal="right" vertical="center"/>
    </xf>
    <xf numFmtId="0" fontId="2" fillId="0" borderId="0"/>
    <xf numFmtId="4" fontId="107" fillId="6" borderId="37" applyNumberFormat="0" applyProtection="0">
      <alignment horizontal="right" vertical="center"/>
    </xf>
    <xf numFmtId="0" fontId="2" fillId="0" borderId="0"/>
    <xf numFmtId="4" fontId="10" fillId="7" borderId="37" applyNumberFormat="0" applyProtection="0">
      <alignment horizontal="left" vertical="center" indent="1"/>
    </xf>
    <xf numFmtId="4" fontId="10" fillId="7" borderId="37" applyNumberFormat="0" applyProtection="0">
      <alignment horizontal="left" vertical="center" indent="1"/>
    </xf>
    <xf numFmtId="4" fontId="10" fillId="7" borderId="37" applyNumberFormat="0" applyProtection="0">
      <alignment horizontal="left" vertical="center" indent="1"/>
    </xf>
    <xf numFmtId="4" fontId="10" fillId="7" borderId="37" applyNumberFormat="0" applyProtection="0">
      <alignment horizontal="left" vertical="center" indent="1"/>
    </xf>
    <xf numFmtId="4" fontId="10" fillId="7" borderId="37" applyNumberFormat="0" applyProtection="0">
      <alignment horizontal="left" vertical="center" indent="1"/>
    </xf>
    <xf numFmtId="4" fontId="10" fillId="7" borderId="37" applyNumberFormat="0" applyProtection="0">
      <alignment horizontal="left" vertical="center" indent="1"/>
    </xf>
    <xf numFmtId="0" fontId="10" fillId="7" borderId="37" applyNumberFormat="0" applyProtection="0">
      <alignment horizontal="left" vertical="top" indent="1"/>
    </xf>
    <xf numFmtId="0" fontId="10" fillId="7" borderId="37" applyNumberFormat="0" applyProtection="0">
      <alignment horizontal="left" vertical="top" indent="1"/>
    </xf>
    <xf numFmtId="0" fontId="10" fillId="81" borderId="37" applyNumberFormat="0" applyProtection="0">
      <alignment horizontal="left" vertical="top" indent="1"/>
    </xf>
    <xf numFmtId="0" fontId="10" fillId="81" borderId="37" applyNumberFormat="0" applyProtection="0">
      <alignment horizontal="left" vertical="top" indent="1"/>
    </xf>
    <xf numFmtId="0" fontId="10" fillId="81" borderId="37" applyNumberFormat="0" applyProtection="0">
      <alignment horizontal="left" vertical="top" indent="1"/>
    </xf>
    <xf numFmtId="0" fontId="10" fillId="81" borderId="37" applyNumberFormat="0" applyProtection="0">
      <alignment horizontal="left" vertical="top" indent="1"/>
    </xf>
    <xf numFmtId="0" fontId="2" fillId="0" borderId="0"/>
    <xf numFmtId="4" fontId="108" fillId="71" borderId="0" applyNumberFormat="0" applyProtection="0">
      <alignment horizontal="left" vertical="center" indent="1"/>
    </xf>
    <xf numFmtId="0" fontId="2" fillId="0" borderId="0"/>
    <xf numFmtId="0" fontId="22" fillId="85" borderId="15"/>
    <xf numFmtId="4" fontId="109" fillId="6" borderId="37" applyNumberFormat="0" applyProtection="0">
      <alignment horizontal="right" vertical="center"/>
    </xf>
    <xf numFmtId="0" fontId="2" fillId="0" borderId="0"/>
    <xf numFmtId="3" fontId="110" fillId="0" borderId="15" applyNumberFormat="0" applyFill="0" applyBorder="0" applyAlignment="0" applyProtection="0"/>
    <xf numFmtId="0" fontId="63" fillId="63" borderId="15">
      <alignment horizontal="center" vertical="center" wrapText="1"/>
      <protection hidden="1"/>
    </xf>
    <xf numFmtId="0" fontId="111" fillId="64" borderId="15" applyNumberFormat="0" applyFill="0" applyAlignment="0" applyProtection="0">
      <alignment horizontal="centerContinuous" vertical="center"/>
    </xf>
    <xf numFmtId="0" fontId="112" fillId="54" borderId="41">
      <protection locked="0"/>
    </xf>
    <xf numFmtId="0" fontId="113" fillId="72" borderId="0"/>
    <xf numFmtId="0" fontId="113" fillId="86" borderId="0"/>
    <xf numFmtId="0" fontId="25" fillId="57" borderId="0" applyFont="0">
      <alignment vertical="top"/>
    </xf>
    <xf numFmtId="0" fontId="19" fillId="87" borderId="0" applyNumberFormat="0" applyFont="0" applyBorder="0" applyAlignment="0" applyProtection="0"/>
    <xf numFmtId="0" fontId="102" fillId="1" borderId="21" applyNumberFormat="0" applyFont="0" applyAlignment="0">
      <alignment horizontal="center"/>
    </xf>
    <xf numFmtId="0" fontId="114" fillId="56" borderId="0" applyAlignment="0"/>
    <xf numFmtId="0" fontId="115" fillId="0" borderId="0" applyNumberFormat="0" applyFill="0" applyBorder="0" applyAlignment="0" applyProtection="0"/>
    <xf numFmtId="0" fontId="116" fillId="0" borderId="0" applyNumberFormat="0" applyFill="0" applyBorder="0" applyAlignment="0">
      <alignment horizontal="center"/>
    </xf>
    <xf numFmtId="234"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7" fillId="0" borderId="42" applyNumberFormat="0" applyFill="0" applyProtection="0">
      <alignment horizontal="center"/>
    </xf>
    <xf numFmtId="0" fontId="118" fillId="88" borderId="42" applyNumberFormat="0" applyProtection="0">
      <alignment horizontal="center"/>
    </xf>
    <xf numFmtId="0" fontId="118" fillId="88" borderId="42" applyNumberFormat="0" applyProtection="0">
      <alignment horizontal="left"/>
    </xf>
    <xf numFmtId="0" fontId="119" fillId="54" borderId="0" applyNumberFormat="0" applyBorder="0" applyProtection="0">
      <alignment horizontal="left"/>
    </xf>
    <xf numFmtId="0" fontId="120" fillId="54" borderId="0" applyNumberFormat="0" applyBorder="0" applyProtection="0">
      <alignment horizontal="left"/>
    </xf>
    <xf numFmtId="0" fontId="120" fillId="87" borderId="43" applyNumberFormat="0" applyAlignment="0" applyProtection="0"/>
    <xf numFmtId="0" fontId="2" fillId="0" borderId="0"/>
    <xf numFmtId="0" fontId="2" fillId="0" borderId="0"/>
    <xf numFmtId="0" fontId="117" fillId="89" borderId="43" applyNumberFormat="0" applyAlignment="0" applyProtection="0"/>
    <xf numFmtId="0" fontId="117" fillId="90" borderId="43" applyNumberFormat="0" applyAlignment="0" applyProtection="0"/>
    <xf numFmtId="0" fontId="18" fillId="0" borderId="0"/>
    <xf numFmtId="0" fontId="2" fillId="0" borderId="0"/>
    <xf numFmtId="0" fontId="2" fillId="0" borderId="0"/>
    <xf numFmtId="0" fontId="117" fillId="0" borderId="42" applyNumberFormat="0" applyFill="0" applyProtection="0">
      <alignment horizontal="center"/>
    </xf>
    <xf numFmtId="0" fontId="118" fillId="88" borderId="42" applyNumberFormat="0" applyProtection="0">
      <alignment horizontal="center"/>
    </xf>
    <xf numFmtId="0" fontId="118" fillId="88" borderId="42" applyNumberFormat="0" applyProtection="0">
      <alignment horizontal="left"/>
    </xf>
    <xf numFmtId="0" fontId="119" fillId="54" borderId="0" applyNumberFormat="0" applyBorder="0" applyProtection="0">
      <alignment horizontal="left"/>
    </xf>
    <xf numFmtId="0" fontId="120" fillId="54" borderId="0" applyNumberFormat="0" applyBorder="0" applyProtection="0">
      <alignment horizontal="left"/>
    </xf>
    <xf numFmtId="0" fontId="120" fillId="87" borderId="43" applyNumberFormat="0" applyAlignment="0" applyProtection="0"/>
    <xf numFmtId="0" fontId="117" fillId="89" borderId="43" applyNumberFormat="0" applyAlignment="0" applyProtection="0"/>
    <xf numFmtId="0" fontId="2" fillId="0" borderId="0"/>
    <xf numFmtId="0" fontId="2" fillId="0" borderId="0"/>
    <xf numFmtId="0" fontId="117" fillId="90" borderId="43" applyNumberFormat="0" applyAlignment="0" applyProtection="0"/>
    <xf numFmtId="0" fontId="2" fillId="0" borderId="0"/>
    <xf numFmtId="0" fontId="2" fillId="0" borderId="0"/>
    <xf numFmtId="0" fontId="2" fillId="0" borderId="0"/>
    <xf numFmtId="0" fontId="2" fillId="0" borderId="0"/>
    <xf numFmtId="0" fontId="119" fillId="54" borderId="0" applyNumberFormat="0" applyBorder="0" applyProtection="0">
      <alignment horizontal="left"/>
    </xf>
    <xf numFmtId="0" fontId="120" fillId="54" borderId="0" applyNumberFormat="0" applyBorder="0" applyProtection="0">
      <alignment horizontal="left"/>
    </xf>
    <xf numFmtId="0" fontId="120" fillId="87" borderId="43" applyNumberFormat="0" applyAlignment="0" applyProtection="0"/>
    <xf numFmtId="0" fontId="117" fillId="89" borderId="43" applyNumberFormat="0" applyAlignment="0" applyProtection="0"/>
    <xf numFmtId="0" fontId="117" fillId="90" borderId="4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pplyNumberFormat="0" applyBorder="0" applyAlignment="0"/>
    <xf numFmtId="0" fontId="36" fillId="0" borderId="0" applyNumberFormat="0" applyBorder="0" applyAlignment="0"/>
    <xf numFmtId="0" fontId="106" fillId="0" borderId="0" applyNumberFormat="0" applyBorder="0" applyAlignment="0"/>
    <xf numFmtId="0" fontId="121" fillId="0" borderId="0" applyNumberFormat="0" applyBorder="0" applyAlignment="0"/>
    <xf numFmtId="0" fontId="106" fillId="0" borderId="0" applyNumberFormat="0" applyBorder="0" applyAlignment="0"/>
    <xf numFmtId="0" fontId="122" fillId="0" borderId="2"/>
    <xf numFmtId="40" fontId="123" fillId="0" borderId="0" applyBorder="0">
      <alignment horizontal="right"/>
    </xf>
    <xf numFmtId="0" fontId="124" fillId="0" borderId="0" applyFill="0" applyBorder="0" applyProtection="0">
      <alignment horizontal="center" vertical="center"/>
    </xf>
    <xf numFmtId="0" fontId="125" fillId="0" borderId="0" applyBorder="0" applyProtection="0">
      <alignment vertical="center"/>
    </xf>
    <xf numFmtId="0" fontId="125" fillId="0" borderId="33" applyBorder="0" applyProtection="0">
      <alignment horizontal="right" vertical="center"/>
    </xf>
    <xf numFmtId="0" fontId="126" fillId="91" borderId="0" applyBorder="0" applyProtection="0">
      <alignment horizontal="centerContinuous" vertical="center"/>
    </xf>
    <xf numFmtId="0" fontId="126" fillId="92" borderId="33" applyBorder="0" applyProtection="0">
      <alignment horizontal="centerContinuous" vertical="center"/>
    </xf>
    <xf numFmtId="0" fontId="2" fillId="0" borderId="0" applyBorder="0" applyProtection="0">
      <alignment vertical="center"/>
    </xf>
    <xf numFmtId="0" fontId="124" fillId="0" borderId="0" applyFill="0" applyBorder="0" applyProtection="0"/>
    <xf numFmtId="0" fontId="127" fillId="0" borderId="0" applyFill="0" applyBorder="0" applyProtection="0">
      <alignment horizontal="left"/>
    </xf>
    <xf numFmtId="0" fontId="60" fillId="0" borderId="1" applyFill="0" applyBorder="0" applyProtection="0">
      <alignment horizontal="left" vertical="top"/>
    </xf>
    <xf numFmtId="0" fontId="71" fillId="0" borderId="0" applyNumberFormat="0" applyAlignment="0">
      <alignment horizontal="center"/>
    </xf>
    <xf numFmtId="0" fontId="25" fillId="25" borderId="15" applyNumberFormat="0" applyAlignment="0">
      <alignment horizontal="center"/>
    </xf>
    <xf numFmtId="49" fontId="2" fillId="0" borderId="0" applyFont="0" applyFill="0" applyBorder="0" applyAlignment="0" applyProtection="0"/>
    <xf numFmtId="49" fontId="10" fillId="0" borderId="0" applyFill="0" applyBorder="0" applyAlignment="0"/>
    <xf numFmtId="242" fontId="18" fillId="0" borderId="0" applyFill="0" applyBorder="0" applyAlignment="0"/>
    <xf numFmtId="243" fontId="18" fillId="0" borderId="0" applyFill="0" applyBorder="0" applyAlignment="0"/>
    <xf numFmtId="49" fontId="2" fillId="0" borderId="0" applyNumberFormat="0">
      <alignment wrapText="1"/>
    </xf>
    <xf numFmtId="0" fontId="2" fillId="0" borderId="0"/>
    <xf numFmtId="0" fontId="2" fillId="0" borderId="0"/>
    <xf numFmtId="244" fontId="2" fillId="0" borderId="0" applyFont="0" applyFill="0" applyBorder="0" applyAlignment="0" applyProtection="0"/>
    <xf numFmtId="245" fontId="2" fillId="0" borderId="0" applyFont="0" applyFill="0" applyBorder="0" applyAlignment="0" applyProtection="0"/>
    <xf numFmtId="0" fontId="115" fillId="0" borderId="0" applyNumberFormat="0" applyFill="0" applyBorder="0" applyAlignment="0" applyProtection="0"/>
    <xf numFmtId="0" fontId="114" fillId="93" borderId="0"/>
    <xf numFmtId="0" fontId="115" fillId="0" borderId="0" applyNumberFormat="0" applyFill="0" applyBorder="0" applyAlignment="0" applyProtection="0"/>
    <xf numFmtId="0" fontId="114" fillId="93" borderId="0"/>
    <xf numFmtId="0" fontId="114" fillId="93" borderId="0"/>
    <xf numFmtId="0" fontId="114" fillId="93" borderId="0"/>
    <xf numFmtId="0" fontId="115" fillId="0" borderId="0" applyNumberFormat="0" applyFill="0" applyBorder="0" applyAlignment="0" applyProtection="0"/>
    <xf numFmtId="38" fontId="128" fillId="15" borderId="0">
      <alignment horizontal="center"/>
    </xf>
    <xf numFmtId="202" fontId="129" fillId="0" borderId="0">
      <alignment horizontal="center" vertical="center"/>
    </xf>
    <xf numFmtId="202" fontId="129" fillId="0" borderId="44">
      <alignment horizontal="center" vertical="center"/>
    </xf>
    <xf numFmtId="0" fontId="2" fillId="0" borderId="0" applyBorder="0"/>
    <xf numFmtId="38" fontId="70" fillId="0" borderId="0"/>
    <xf numFmtId="0" fontId="130" fillId="0" borderId="0">
      <alignment vertical="center"/>
    </xf>
    <xf numFmtId="0" fontId="55" fillId="0" borderId="45" applyNumberFormat="0" applyFill="0" applyAlignment="0" applyProtection="0"/>
    <xf numFmtId="0" fontId="26" fillId="57" borderId="0" applyNumberFormat="0" applyFont="0" applyFill="0" applyAlignment="0">
      <alignment horizontal="left"/>
    </xf>
    <xf numFmtId="0" fontId="55" fillId="0" borderId="45" applyNumberFormat="0" applyFill="0" applyAlignment="0" applyProtection="0"/>
    <xf numFmtId="0" fontId="26" fillId="57" borderId="0" applyNumberFormat="0" applyFont="0" applyFill="0" applyAlignment="0">
      <alignment horizontal="left"/>
    </xf>
    <xf numFmtId="0" fontId="55" fillId="0" borderId="46" applyNumberFormat="0" applyFill="0" applyAlignment="0" applyProtection="0"/>
    <xf numFmtId="0" fontId="26" fillId="57" borderId="0" applyNumberFormat="0" applyFont="0" applyFill="0" applyAlignment="0">
      <alignment horizontal="left"/>
    </xf>
    <xf numFmtId="0" fontId="26" fillId="57" borderId="0" applyNumberFormat="0" applyFont="0" applyFill="0" applyAlignment="0">
      <alignment horizontal="left"/>
    </xf>
    <xf numFmtId="0" fontId="55" fillId="0" borderId="46" applyNumberFormat="0" applyFill="0" applyAlignment="0" applyProtection="0"/>
    <xf numFmtId="246" fontId="131" fillId="0" borderId="0">
      <alignment horizontal="left"/>
      <protection locked="0"/>
    </xf>
    <xf numFmtId="0" fontId="72" fillId="0" borderId="36" applyNumberFormat="0" applyBorder="0" applyProtection="0">
      <alignment horizontal="center"/>
    </xf>
    <xf numFmtId="0" fontId="111" fillId="0" borderId="33" applyNumberFormat="0" applyFont="0" applyBorder="0" applyAlignment="0" applyProtection="0">
      <alignment horizontal="centerContinuous" vertical="center"/>
    </xf>
    <xf numFmtId="5" fontId="2" fillId="54" borderId="0" applyNumberFormat="0" applyFont="0" applyFill="0" applyBorder="0" applyAlignment="0">
      <alignment horizontal="centerContinuous" vertical="center"/>
      <protection locked="0"/>
    </xf>
    <xf numFmtId="0" fontId="53" fillId="64" borderId="0" applyNumberFormat="0" applyFill="0" applyAlignment="0">
      <alignment horizontal="centerContinuous" vertical="center"/>
    </xf>
    <xf numFmtId="0" fontId="132" fillId="0" borderId="0">
      <alignment vertical="top"/>
    </xf>
    <xf numFmtId="247" fontId="2" fillId="0" borderId="0" applyFont="0" applyFill="0" applyBorder="0" applyAlignment="0" applyProtection="0"/>
    <xf numFmtId="248" fontId="2" fillId="0" borderId="0" applyFont="0" applyFill="0" applyBorder="0" applyAlignment="0" applyProtection="0"/>
    <xf numFmtId="249" fontId="2" fillId="0" borderId="0" applyFont="0" applyFill="0" applyBorder="0" applyAlignment="0" applyProtection="0"/>
    <xf numFmtId="250" fontId="2" fillId="0" borderId="0" applyFon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135" fillId="0" borderId="0"/>
    <xf numFmtId="0" fontId="3" fillId="0" borderId="0" applyNumberFormat="0" applyFont="0" applyFill="0" applyBorder="0" applyProtection="0">
      <alignment horizontal="center" vertical="center" wrapText="1"/>
    </xf>
    <xf numFmtId="203" fontId="64" fillId="0" borderId="0" applyBorder="0" applyProtection="0">
      <alignment horizontal="right" vertical="center"/>
    </xf>
    <xf numFmtId="251" fontId="2" fillId="0" borderId="0">
      <alignment horizontal="left"/>
    </xf>
    <xf numFmtId="0" fontId="2" fillId="0" borderId="0"/>
    <xf numFmtId="0" fontId="2" fillId="0" borderId="0"/>
    <xf numFmtId="0" fontId="143" fillId="0" borderId="0"/>
    <xf numFmtId="0" fontId="143" fillId="0" borderId="0"/>
    <xf numFmtId="0" fontId="143" fillId="0" borderId="0"/>
  </cellStyleXfs>
  <cellXfs count="830">
    <xf numFmtId="0" fontId="0" fillId="0" borderId="0" xfId="0"/>
    <xf numFmtId="0" fontId="147" fillId="0" borderId="0" xfId="0" applyFont="1" applyAlignment="1" applyProtection="1">
      <alignment horizontal="left" indent="10"/>
      <protection locked="0"/>
    </xf>
    <xf numFmtId="0" fontId="147" fillId="0" borderId="0" xfId="0" applyFont="1"/>
    <xf numFmtId="0" fontId="147" fillId="0" borderId="0" xfId="0" applyFont="1" applyAlignment="1">
      <alignment horizontal="center"/>
    </xf>
    <xf numFmtId="0" fontId="148" fillId="0" borderId="0" xfId="0" applyFont="1" applyAlignment="1">
      <alignment horizontal="left"/>
    </xf>
    <xf numFmtId="0" fontId="149" fillId="94" borderId="15" xfId="0" applyFont="1" applyFill="1" applyBorder="1" applyAlignment="1">
      <alignment horizontal="center" vertical="center"/>
    </xf>
    <xf numFmtId="0" fontId="147" fillId="0" borderId="36" xfId="0" applyFont="1" applyBorder="1" applyAlignment="1">
      <alignment horizontal="center"/>
    </xf>
    <xf numFmtId="0" fontId="147" fillId="0" borderId="48" xfId="0" applyFont="1" applyBorder="1" applyAlignment="1">
      <alignment horizontal="center"/>
    </xf>
    <xf numFmtId="0" fontId="147" fillId="0" borderId="33" xfId="0" applyFont="1" applyBorder="1" applyAlignment="1">
      <alignment horizontal="center"/>
    </xf>
    <xf numFmtId="0" fontId="147" fillId="1" borderId="33" xfId="0" applyFont="1" applyFill="1" applyBorder="1" applyAlignment="1">
      <alignment horizontal="center"/>
    </xf>
    <xf numFmtId="0" fontId="147" fillId="0" borderId="49" xfId="0" applyFont="1" applyBorder="1" applyAlignment="1">
      <alignment horizontal="center"/>
    </xf>
    <xf numFmtId="0" fontId="147" fillId="0" borderId="18" xfId="0" applyFont="1" applyBorder="1" applyAlignment="1" applyProtection="1">
      <alignment horizontal="left" vertical="center"/>
      <protection locked="0"/>
    </xf>
    <xf numFmtId="0" fontId="147" fillId="0" borderId="18" xfId="0" applyFont="1" applyBorder="1" applyAlignment="1">
      <alignment horizontal="center"/>
    </xf>
    <xf numFmtId="0" fontId="147" fillId="0" borderId="2" xfId="0" applyFont="1" applyBorder="1" applyAlignment="1">
      <alignment horizontal="center"/>
    </xf>
    <xf numFmtId="0" fontId="147" fillId="0" borderId="0" xfId="0" applyFont="1" applyBorder="1" applyAlignment="1">
      <alignment horizontal="center"/>
    </xf>
    <xf numFmtId="0" fontId="147" fillId="0" borderId="50" xfId="0" applyFont="1" applyBorder="1" applyAlignment="1">
      <alignment horizontal="center"/>
    </xf>
    <xf numFmtId="0" fontId="149" fillId="94" borderId="51" xfId="0" applyFont="1" applyFill="1" applyBorder="1" applyAlignment="1">
      <alignment horizontal="center" vertical="center"/>
    </xf>
    <xf numFmtId="0" fontId="147" fillId="1" borderId="0" xfId="0" applyFont="1" applyFill="1" applyBorder="1" applyAlignment="1">
      <alignment horizontal="center"/>
    </xf>
    <xf numFmtId="0" fontId="148" fillId="0" borderId="0" xfId="0" applyFont="1" applyBorder="1" applyAlignment="1">
      <alignment horizontal="left" vertical="center"/>
    </xf>
    <xf numFmtId="0" fontId="147" fillId="0" borderId="0" xfId="0" applyFont="1" applyFill="1" applyBorder="1" applyAlignment="1" applyProtection="1">
      <alignment horizontal="right" vertical="center"/>
      <protection locked="0"/>
    </xf>
    <xf numFmtId="0" fontId="147" fillId="0" borderId="0" xfId="0" applyFont="1" applyFill="1" applyBorder="1" applyAlignment="1" applyProtection="1">
      <alignment horizontal="left" vertical="center"/>
      <protection locked="0"/>
    </xf>
    <xf numFmtId="0" fontId="147" fillId="0" borderId="50" xfId="0" applyFont="1" applyBorder="1" applyAlignment="1" applyProtection="1">
      <alignment horizontal="left" vertical="center"/>
      <protection locked="0"/>
    </xf>
    <xf numFmtId="0" fontId="147" fillId="0" borderId="52" xfId="0" applyFont="1" applyBorder="1" applyAlignment="1">
      <alignment horizontal="center"/>
    </xf>
    <xf numFmtId="0" fontId="0" fillId="0" borderId="0" xfId="0" applyFont="1" applyBorder="1" applyAlignment="1">
      <alignment horizontal="left" vertical="center" indent="1"/>
    </xf>
    <xf numFmtId="0" fontId="0" fillId="0" borderId="0" xfId="0" applyFont="1" applyBorder="1" applyAlignment="1">
      <alignment horizontal="left" vertical="center" indent="2"/>
    </xf>
    <xf numFmtId="0" fontId="0" fillId="0" borderId="0" xfId="0" applyFont="1" applyBorder="1" applyAlignment="1">
      <alignment horizontal="left" vertical="center" indent="3"/>
    </xf>
    <xf numFmtId="0" fontId="147" fillId="0" borderId="53" xfId="0" applyFont="1" applyBorder="1" applyAlignment="1">
      <alignment horizontal="center"/>
    </xf>
    <xf numFmtId="0" fontId="147" fillId="0" borderId="7" xfId="0" applyFont="1" applyBorder="1" applyAlignment="1">
      <alignment horizontal="center"/>
    </xf>
    <xf numFmtId="0" fontId="147" fillId="0" borderId="54" xfId="0" applyFont="1" applyBorder="1" applyAlignment="1">
      <alignment horizontal="center"/>
    </xf>
    <xf numFmtId="0" fontId="147" fillId="0" borderId="35" xfId="0" applyFont="1" applyBorder="1" applyAlignment="1">
      <alignment horizontal="center"/>
    </xf>
    <xf numFmtId="0" fontId="147" fillId="0" borderId="55" xfId="0" applyFont="1" applyBorder="1" applyAlignment="1">
      <alignment horizontal="center"/>
    </xf>
    <xf numFmtId="0" fontId="147" fillId="0" borderId="56" xfId="0" applyFont="1" applyBorder="1" applyAlignment="1">
      <alignment horizontal="center"/>
    </xf>
    <xf numFmtId="0" fontId="147" fillId="0" borderId="7" xfId="0" applyFont="1" applyBorder="1" applyAlignment="1">
      <alignment horizontal="center"/>
    </xf>
    <xf numFmtId="0" fontId="147" fillId="1" borderId="7" xfId="0" applyFont="1" applyFill="1" applyBorder="1" applyAlignment="1">
      <alignment horizontal="center"/>
    </xf>
    <xf numFmtId="0" fontId="147" fillId="0" borderId="57" xfId="0" applyFont="1" applyBorder="1" applyAlignment="1">
      <alignment horizontal="center"/>
    </xf>
    <xf numFmtId="0" fontId="150" fillId="95" borderId="15" xfId="0" applyFont="1" applyFill="1" applyBorder="1" applyAlignment="1">
      <alignment horizontal="center" vertical="center"/>
    </xf>
    <xf numFmtId="0" fontId="151" fillId="0" borderId="47" xfId="0" applyFont="1" applyBorder="1" applyAlignment="1">
      <alignment horizontal="left" vertical="center"/>
    </xf>
    <xf numFmtId="0" fontId="146" fillId="0" borderId="2" xfId="0" applyFont="1" applyBorder="1"/>
    <xf numFmtId="0" fontId="151" fillId="0" borderId="2" xfId="0" applyFont="1" applyBorder="1" applyAlignment="1">
      <alignment horizontal="left" vertical="center"/>
    </xf>
    <xf numFmtId="0" fontId="151" fillId="0" borderId="2" xfId="0" applyFont="1" applyBorder="1" applyAlignment="1" applyProtection="1">
      <alignment horizontal="left" vertical="center"/>
      <protection locked="0"/>
    </xf>
    <xf numFmtId="0" fontId="146" fillId="0" borderId="57" xfId="0" applyFont="1" applyBorder="1"/>
    <xf numFmtId="0" fontId="137" fillId="0" borderId="0" xfId="987" applyFont="1" applyBorder="1" applyProtection="1"/>
    <xf numFmtId="0" fontId="136" fillId="54" borderId="0" xfId="987" applyFont="1" applyFill="1" applyBorder="1" applyAlignment="1" applyProtection="1"/>
    <xf numFmtId="0" fontId="153" fillId="0" borderId="0" xfId="987" applyFont="1" applyBorder="1" applyAlignment="1" applyProtection="1">
      <alignment horizontal="right"/>
    </xf>
    <xf numFmtId="0" fontId="154" fillId="0" borderId="0" xfId="987" applyFont="1" applyBorder="1" applyAlignment="1" applyProtection="1">
      <alignment horizontal="left"/>
    </xf>
    <xf numFmtId="0" fontId="155" fillId="54" borderId="0" xfId="987" applyFont="1" applyFill="1" applyBorder="1" applyAlignment="1" applyProtection="1">
      <alignment horizontal="left"/>
    </xf>
    <xf numFmtId="0" fontId="139" fillId="0" borderId="0" xfId="987" applyFont="1" applyFill="1" applyBorder="1" applyAlignment="1">
      <alignment horizontal="left" wrapText="1"/>
    </xf>
    <xf numFmtId="0" fontId="148" fillId="0" borderId="0" xfId="0" applyFont="1"/>
    <xf numFmtId="0" fontId="2" fillId="0" borderId="0" xfId="987" applyFont="1" applyProtection="1"/>
    <xf numFmtId="0" fontId="2" fillId="0" borderId="0" xfId="987" applyFont="1" applyBorder="1" applyProtection="1"/>
    <xf numFmtId="0" fontId="2" fillId="0" borderId="0" xfId="987" applyFont="1" applyBorder="1"/>
    <xf numFmtId="0" fontId="2" fillId="0" borderId="0" xfId="987" applyFont="1"/>
    <xf numFmtId="0" fontId="158" fillId="0" borderId="0" xfId="987" applyFont="1" applyBorder="1" applyProtection="1"/>
    <xf numFmtId="0" fontId="158" fillId="0" borderId="0" xfId="987" applyFont="1" applyProtection="1"/>
    <xf numFmtId="0" fontId="158" fillId="54" borderId="0" xfId="987" applyFont="1" applyFill="1" applyBorder="1" applyAlignment="1" applyProtection="1">
      <alignment horizontal="left"/>
    </xf>
    <xf numFmtId="0" fontId="158" fillId="54" borderId="0" xfId="987" applyFont="1" applyFill="1" applyBorder="1" applyProtection="1"/>
    <xf numFmtId="0" fontId="158" fillId="54" borderId="0" xfId="987" quotePrefix="1" applyFont="1" applyFill="1" applyBorder="1" applyAlignment="1" applyProtection="1">
      <alignment horizontal="left"/>
    </xf>
    <xf numFmtId="0" fontId="159" fillId="54" borderId="0" xfId="944" applyFont="1" applyFill="1" applyBorder="1" applyAlignment="1" applyProtection="1">
      <alignment horizontal="left"/>
    </xf>
    <xf numFmtId="0" fontId="2" fillId="0" borderId="0" xfId="944" applyFont="1" applyBorder="1" applyAlignment="1" applyProtection="1"/>
    <xf numFmtId="0" fontId="2" fillId="0" borderId="0" xfId="944" applyFont="1" applyAlignment="1" applyProtection="1"/>
    <xf numFmtId="0" fontId="2" fillId="0" borderId="0" xfId="987" applyFont="1" applyFill="1"/>
    <xf numFmtId="37" fontId="160" fillId="0" borderId="0" xfId="987" applyNumberFormat="1" applyFont="1" applyFill="1" applyAlignment="1">
      <alignment horizontal="left"/>
    </xf>
    <xf numFmtId="37" fontId="160" fillId="0" borderId="0" xfId="987" applyNumberFormat="1" applyFont="1" applyFill="1" applyAlignment="1">
      <alignment horizontal="right"/>
    </xf>
    <xf numFmtId="37" fontId="138" fillId="0" borderId="0" xfId="987" applyNumberFormat="1" applyFont="1" applyFill="1" applyBorder="1"/>
    <xf numFmtId="37" fontId="138" fillId="0" borderId="0" xfId="987" applyNumberFormat="1" applyFont="1" applyFill="1" applyBorder="1" applyAlignment="1">
      <alignment horizontal="right"/>
    </xf>
    <xf numFmtId="0" fontId="161" fillId="0" borderId="0" xfId="987" applyFont="1" applyFill="1" applyAlignment="1">
      <alignment horizontal="right"/>
    </xf>
    <xf numFmtId="0" fontId="138" fillId="0" borderId="0" xfId="987" applyFont="1" applyFill="1"/>
    <xf numFmtId="0" fontId="160" fillId="0" borderId="0" xfId="987" applyFont="1" applyFill="1" applyAlignment="1">
      <alignment horizontal="right"/>
    </xf>
    <xf numFmtId="37" fontId="161" fillId="0" borderId="0" xfId="987" applyNumberFormat="1" applyFont="1" applyFill="1" applyAlignment="1">
      <alignment horizontal="right"/>
    </xf>
    <xf numFmtId="37" fontId="138" fillId="0" borderId="0" xfId="987" applyNumberFormat="1" applyFont="1" applyFill="1"/>
    <xf numFmtId="2" fontId="160" fillId="0" borderId="69" xfId="987" applyNumberFormat="1" applyFont="1" applyFill="1" applyBorder="1" applyAlignment="1">
      <alignment horizontal="right"/>
    </xf>
    <xf numFmtId="0" fontId="138" fillId="0" borderId="0" xfId="987" applyFont="1" applyFill="1" applyBorder="1" applyAlignment="1">
      <alignment horizontal="right"/>
    </xf>
    <xf numFmtId="0" fontId="138" fillId="0" borderId="0" xfId="987" applyFont="1" applyFill="1" applyAlignment="1">
      <alignment horizontal="right"/>
    </xf>
    <xf numFmtId="0" fontId="163" fillId="0" borderId="7" xfId="987" applyFont="1" applyFill="1" applyBorder="1"/>
    <xf numFmtId="1" fontId="160" fillId="0" borderId="70" xfId="987" applyNumberFormat="1" applyFont="1" applyFill="1" applyBorder="1" applyAlignment="1">
      <alignment horizontal="right"/>
    </xf>
    <xf numFmtId="0" fontId="138" fillId="0" borderId="7" xfId="987" applyFont="1" applyFill="1" applyBorder="1" applyAlignment="1">
      <alignment horizontal="right"/>
    </xf>
    <xf numFmtId="0" fontId="160" fillId="0" borderId="0" xfId="987" applyFont="1" applyFill="1" applyBorder="1"/>
    <xf numFmtId="241" fontId="160" fillId="0" borderId="71" xfId="987" applyNumberFormat="1" applyFont="1" applyFill="1" applyBorder="1"/>
    <xf numFmtId="241" fontId="138" fillId="0" borderId="0" xfId="987" applyNumberFormat="1" applyFont="1" applyFill="1" applyBorder="1"/>
    <xf numFmtId="169" fontId="138" fillId="0" borderId="0" xfId="987" applyNumberFormat="1" applyFont="1" applyFill="1" applyBorder="1"/>
    <xf numFmtId="241" fontId="138" fillId="0" borderId="0" xfId="987" applyNumberFormat="1" applyFont="1" applyFill="1" applyBorder="1" applyAlignment="1">
      <alignment horizontal="right"/>
    </xf>
    <xf numFmtId="210" fontId="138" fillId="0" borderId="0" xfId="746" applyNumberFormat="1" applyFont="1" applyFill="1" applyBorder="1"/>
    <xf numFmtId="0" fontId="138" fillId="0" borderId="0" xfId="987" applyFont="1" applyFill="1" applyBorder="1"/>
    <xf numFmtId="210" fontId="138" fillId="0" borderId="0" xfId="746" applyNumberFormat="1" applyFont="1" applyFill="1" applyBorder="1" applyAlignment="1">
      <alignment horizontal="right"/>
    </xf>
    <xf numFmtId="0" fontId="160" fillId="0" borderId="7" xfId="987" applyFont="1" applyFill="1" applyBorder="1"/>
    <xf numFmtId="0" fontId="138" fillId="0" borderId="0" xfId="987" applyFont="1" applyFill="1" applyBorder="1" applyAlignment="1">
      <alignment horizontal="left" indent="1"/>
    </xf>
    <xf numFmtId="0" fontId="160" fillId="0" borderId="0" xfId="987" applyFont="1" applyFill="1"/>
    <xf numFmtId="49" fontId="160" fillId="0" borderId="20" xfId="987" applyNumberFormat="1" applyFont="1" applyFill="1" applyBorder="1" applyAlignment="1">
      <alignment horizontal="left" wrapText="1"/>
    </xf>
    <xf numFmtId="241" fontId="138" fillId="0" borderId="0" xfId="746" applyNumberFormat="1" applyFont="1" applyFill="1" applyBorder="1" applyAlignment="1">
      <alignment horizontal="right"/>
    </xf>
    <xf numFmtId="173" fontId="138" fillId="0" borderId="0" xfId="746" applyNumberFormat="1" applyFont="1" applyFill="1" applyBorder="1" applyAlignment="1">
      <alignment horizontal="left"/>
    </xf>
    <xf numFmtId="241" fontId="138" fillId="0" borderId="0" xfId="746" applyNumberFormat="1" applyFont="1" applyFill="1" applyBorder="1" applyAlignment="1">
      <alignment horizontal="left"/>
    </xf>
    <xf numFmtId="241" fontId="138" fillId="0" borderId="0" xfId="746" applyNumberFormat="1" applyFont="1" applyFill="1" applyAlignment="1">
      <alignment horizontal="left"/>
    </xf>
    <xf numFmtId="241" fontId="160" fillId="0" borderId="0" xfId="746" applyNumberFormat="1" applyFont="1" applyFill="1" applyAlignment="1">
      <alignment horizontal="left"/>
    </xf>
    <xf numFmtId="241" fontId="160" fillId="0" borderId="0" xfId="746" applyNumberFormat="1" applyFont="1" applyFill="1" applyBorder="1" applyAlignment="1">
      <alignment horizontal="left"/>
    </xf>
    <xf numFmtId="241" fontId="160" fillId="0" borderId="0" xfId="746" applyNumberFormat="1" applyFont="1" applyFill="1" applyAlignment="1">
      <alignment horizontal="right"/>
    </xf>
    <xf numFmtId="0" fontId="138" fillId="54" borderId="0" xfId="987" applyFont="1" applyFill="1" applyProtection="1">
      <protection locked="0"/>
    </xf>
    <xf numFmtId="37" fontId="160" fillId="54" borderId="0" xfId="987" applyNumberFormat="1" applyFont="1" applyFill="1" applyAlignment="1" applyProtection="1">
      <alignment horizontal="left"/>
      <protection locked="0"/>
    </xf>
    <xf numFmtId="37" fontId="160" fillId="54" borderId="0" xfId="987" applyNumberFormat="1" applyFont="1" applyFill="1" applyBorder="1" applyAlignment="1" applyProtection="1">
      <alignment horizontal="left"/>
      <protection locked="0"/>
    </xf>
    <xf numFmtId="37" fontId="138" fillId="54" borderId="0" xfId="987" applyNumberFormat="1" applyFont="1" applyFill="1" applyAlignment="1" applyProtection="1">
      <alignment horizontal="left"/>
      <protection locked="0"/>
    </xf>
    <xf numFmtId="37" fontId="138" fillId="54" borderId="0" xfId="987" applyNumberFormat="1" applyFont="1" applyFill="1" applyBorder="1" applyAlignment="1" applyProtection="1">
      <alignment horizontal="left"/>
      <protection locked="0"/>
    </xf>
    <xf numFmtId="0" fontId="161" fillId="54" borderId="0" xfId="987" applyFont="1" applyFill="1" applyAlignment="1" applyProtection="1">
      <alignment horizontal="right"/>
      <protection locked="0"/>
    </xf>
    <xf numFmtId="0" fontId="160" fillId="54" borderId="0" xfId="987" applyFont="1" applyFill="1" applyAlignment="1" applyProtection="1">
      <alignment horizontal="right"/>
      <protection locked="0"/>
    </xf>
    <xf numFmtId="0" fontId="138" fillId="54" borderId="0" xfId="987" applyFont="1" applyFill="1"/>
    <xf numFmtId="37" fontId="160" fillId="54" borderId="0" xfId="987" applyNumberFormat="1" applyFont="1" applyFill="1" applyAlignment="1">
      <alignment horizontal="left"/>
    </xf>
    <xf numFmtId="37" fontId="160" fillId="54" borderId="0" xfId="987" applyNumberFormat="1" applyFont="1" applyFill="1" applyBorder="1" applyAlignment="1">
      <alignment horizontal="left"/>
    </xf>
    <xf numFmtId="37" fontId="138" fillId="54" borderId="0" xfId="987" applyNumberFormat="1" applyFont="1" applyFill="1" applyAlignment="1">
      <alignment horizontal="left"/>
    </xf>
    <xf numFmtId="37" fontId="138" fillId="54" borderId="0" xfId="987" applyNumberFormat="1" applyFont="1" applyFill="1" applyBorder="1" applyAlignment="1">
      <alignment horizontal="left"/>
    </xf>
    <xf numFmtId="37" fontId="161" fillId="54" borderId="0" xfId="987" applyNumberFormat="1" applyFont="1" applyFill="1" applyAlignment="1">
      <alignment horizontal="right"/>
    </xf>
    <xf numFmtId="37" fontId="138" fillId="54" borderId="0" xfId="987" applyNumberFormat="1" applyFont="1" applyFill="1"/>
    <xf numFmtId="37" fontId="138" fillId="54" borderId="0" xfId="987" applyNumberFormat="1" applyFont="1" applyFill="1" applyBorder="1"/>
    <xf numFmtId="37" fontId="160" fillId="54" borderId="0" xfId="987" applyNumberFormat="1" applyFont="1" applyFill="1"/>
    <xf numFmtId="0" fontId="160" fillId="54" borderId="0" xfId="987" applyFont="1" applyFill="1" applyAlignment="1">
      <alignment horizontal="right"/>
    </xf>
    <xf numFmtId="37" fontId="160" fillId="54" borderId="0" xfId="987" applyNumberFormat="1" applyFont="1" applyFill="1" applyAlignment="1">
      <alignment horizontal="right"/>
    </xf>
    <xf numFmtId="0" fontId="160" fillId="54" borderId="0" xfId="987" applyFont="1" applyFill="1"/>
    <xf numFmtId="0" fontId="138" fillId="54" borderId="0" xfId="987" applyFont="1" applyFill="1" applyBorder="1"/>
    <xf numFmtId="0" fontId="160" fillId="54" borderId="0" xfId="987" applyFont="1" applyFill="1" applyBorder="1" applyAlignment="1">
      <alignment horizontal="right"/>
    </xf>
    <xf numFmtId="0" fontId="163" fillId="54" borderId="7" xfId="987" applyFont="1" applyFill="1" applyBorder="1"/>
    <xf numFmtId="0" fontId="138" fillId="54" borderId="7" xfId="987" applyFont="1" applyFill="1" applyBorder="1" applyAlignment="1">
      <alignment horizontal="right"/>
    </xf>
    <xf numFmtId="0" fontId="160" fillId="54" borderId="7" xfId="987" applyFont="1" applyFill="1" applyBorder="1" applyAlignment="1">
      <alignment horizontal="right"/>
    </xf>
    <xf numFmtId="0" fontId="163" fillId="54" borderId="0" xfId="987" applyFont="1" applyFill="1" applyBorder="1"/>
    <xf numFmtId="218" fontId="138" fillId="0" borderId="0" xfId="987" applyNumberFormat="1" applyFont="1" applyFill="1" applyBorder="1"/>
    <xf numFmtId="0" fontId="138" fillId="54" borderId="0" xfId="987" applyFont="1" applyFill="1" applyBorder="1" applyAlignment="1">
      <alignment horizontal="right"/>
    </xf>
    <xf numFmtId="0" fontId="160" fillId="54" borderId="0" xfId="987" applyFont="1" applyFill="1" applyBorder="1"/>
    <xf numFmtId="0" fontId="138" fillId="54" borderId="0" xfId="987" applyFont="1" applyFill="1" applyBorder="1" applyAlignment="1">
      <alignment vertical="center"/>
    </xf>
    <xf numFmtId="169" fontId="138" fillId="54" borderId="0" xfId="987" applyNumberFormat="1" applyFont="1" applyFill="1" applyBorder="1"/>
    <xf numFmtId="0" fontId="138" fillId="54" borderId="0" xfId="987" applyFont="1" applyFill="1" applyAlignment="1">
      <alignment horizontal="left"/>
    </xf>
    <xf numFmtId="0" fontId="138" fillId="54" borderId="0" xfId="987" applyFont="1" applyFill="1" applyBorder="1" applyAlignment="1">
      <alignment horizontal="left" indent="1"/>
    </xf>
    <xf numFmtId="0" fontId="160" fillId="54" borderId="0" xfId="987" applyFont="1" applyFill="1" applyAlignment="1"/>
    <xf numFmtId="0" fontId="138" fillId="54" borderId="0" xfId="987" applyFont="1" applyFill="1" applyBorder="1" applyAlignment="1">
      <alignment horizontal="left"/>
    </xf>
    <xf numFmtId="170" fontId="138" fillId="54" borderId="0" xfId="794" applyFont="1" applyFill="1" applyBorder="1"/>
    <xf numFmtId="0" fontId="166" fillId="54" borderId="0" xfId="987" applyFont="1" applyFill="1"/>
    <xf numFmtId="0" fontId="166" fillId="54" borderId="0" xfId="987" applyFont="1" applyFill="1" applyBorder="1"/>
    <xf numFmtId="37" fontId="160" fillId="54" borderId="0" xfId="987" applyNumberFormat="1" applyFont="1" applyFill="1" applyBorder="1" applyAlignment="1">
      <alignment horizontal="center"/>
    </xf>
    <xf numFmtId="0" fontId="161" fillId="54" borderId="0" xfId="987" applyFont="1" applyFill="1" applyAlignment="1">
      <alignment horizontal="right"/>
    </xf>
    <xf numFmtId="37" fontId="160" fillId="54" borderId="58" xfId="987" applyNumberFormat="1" applyFont="1" applyFill="1" applyBorder="1" applyAlignment="1">
      <alignment wrapText="1"/>
    </xf>
    <xf numFmtId="37" fontId="138" fillId="54" borderId="0" xfId="987" applyNumberFormat="1" applyFont="1" applyFill="1" applyBorder="1" applyAlignment="1">
      <alignment horizontal="right"/>
    </xf>
    <xf numFmtId="37" fontId="163" fillId="54" borderId="7" xfId="987" applyNumberFormat="1" applyFont="1" applyFill="1" applyBorder="1" applyAlignment="1">
      <alignment wrapText="1"/>
    </xf>
    <xf numFmtId="0" fontId="138" fillId="54" borderId="0" xfId="987" applyNumberFormat="1" applyFont="1" applyFill="1" applyBorder="1" applyAlignment="1">
      <alignment horizontal="right"/>
    </xf>
    <xf numFmtId="37" fontId="138" fillId="54" borderId="7" xfId="987" applyNumberFormat="1" applyFont="1" applyFill="1" applyBorder="1" applyAlignment="1">
      <alignment horizontal="right"/>
    </xf>
    <xf numFmtId="37" fontId="160" fillId="54" borderId="86" xfId="987" applyNumberFormat="1" applyFont="1" applyFill="1" applyBorder="1" applyAlignment="1">
      <alignment horizontal="right" wrapText="1"/>
    </xf>
    <xf numFmtId="37" fontId="160" fillId="54" borderId="71" xfId="987" applyNumberFormat="1" applyFont="1" applyFill="1" applyBorder="1"/>
    <xf numFmtId="37" fontId="138" fillId="54" borderId="0" xfId="1063" applyNumberFormat="1" applyFont="1" applyFill="1" applyBorder="1" applyAlignment="1">
      <alignment horizontal="right"/>
    </xf>
    <xf numFmtId="0" fontId="160" fillId="57" borderId="0" xfId="987" applyFont="1" applyFill="1" applyBorder="1"/>
    <xf numFmtId="37" fontId="138" fillId="57" borderId="0" xfId="987" applyNumberFormat="1" applyFont="1" applyFill="1" applyBorder="1"/>
    <xf numFmtId="37" fontId="160" fillId="57" borderId="71" xfId="987" applyNumberFormat="1" applyFont="1" applyFill="1" applyBorder="1"/>
    <xf numFmtId="37" fontId="138" fillId="57" borderId="0" xfId="1063" applyNumberFormat="1" applyFont="1" applyFill="1" applyBorder="1" applyAlignment="1">
      <alignment horizontal="right"/>
    </xf>
    <xf numFmtId="37" fontId="138" fillId="57" borderId="0" xfId="987" applyNumberFormat="1" applyFont="1" applyFill="1"/>
    <xf numFmtId="37" fontId="160" fillId="54" borderId="0" xfId="987" applyNumberFormat="1" applyFont="1" applyFill="1" applyBorder="1" applyAlignment="1">
      <alignment horizontal="left" indent="1"/>
    </xf>
    <xf numFmtId="210" fontId="138" fillId="54" borderId="0" xfId="778" applyNumberFormat="1" applyFont="1" applyFill="1" applyBorder="1"/>
    <xf numFmtId="0" fontId="138" fillId="54" borderId="0" xfId="987" applyFont="1" applyFill="1" applyBorder="1" applyAlignment="1">
      <alignment horizontal="left" indent="2"/>
    </xf>
    <xf numFmtId="241" fontId="138" fillId="54" borderId="60" xfId="987" applyNumberFormat="1" applyFont="1" applyFill="1" applyBorder="1"/>
    <xf numFmtId="37" fontId="160" fillId="54" borderId="0" xfId="987" applyNumberFormat="1" applyFont="1" applyFill="1" applyBorder="1"/>
    <xf numFmtId="210" fontId="163" fillId="54" borderId="0" xfId="1063" applyNumberFormat="1" applyFont="1" applyFill="1" applyBorder="1"/>
    <xf numFmtId="37" fontId="160" fillId="0" borderId="0" xfId="987" applyNumberFormat="1" applyFont="1" applyFill="1" applyBorder="1" applyAlignment="1">
      <alignment horizontal="left" indent="1"/>
    </xf>
    <xf numFmtId="37" fontId="160" fillId="54" borderId="0" xfId="987" applyNumberFormat="1" applyFont="1" applyFill="1" applyBorder="1" applyAlignment="1">
      <alignment vertical="top"/>
    </xf>
    <xf numFmtId="37" fontId="138" fillId="54" borderId="0" xfId="1063" applyNumberFormat="1" applyFont="1" applyFill="1" applyBorder="1" applyAlignment="1">
      <alignment horizontal="right" vertical="top"/>
    </xf>
    <xf numFmtId="37" fontId="138" fillId="54" borderId="0" xfId="987" applyNumberFormat="1" applyFont="1" applyFill="1" applyAlignment="1">
      <alignment vertical="top"/>
    </xf>
    <xf numFmtId="37" fontId="163" fillId="54" borderId="0" xfId="987" applyNumberFormat="1" applyFont="1" applyFill="1" applyBorder="1" applyAlignment="1">
      <alignment horizontal="left" indent="2"/>
    </xf>
    <xf numFmtId="37" fontId="163" fillId="96" borderId="0" xfId="987" applyNumberFormat="1" applyFont="1" applyFill="1" applyBorder="1" applyAlignment="1">
      <alignment horizontal="left" indent="2"/>
    </xf>
    <xf numFmtId="37" fontId="160" fillId="96" borderId="0" xfId="987" applyNumberFormat="1" applyFont="1" applyFill="1" applyBorder="1" applyAlignment="1">
      <alignment horizontal="left" indent="1"/>
    </xf>
    <xf numFmtId="37" fontId="160" fillId="96" borderId="0" xfId="987" applyNumberFormat="1" applyFont="1" applyFill="1" applyBorder="1"/>
    <xf numFmtId="169" fontId="160" fillId="54" borderId="0" xfId="987" applyNumberFormat="1" applyFont="1" applyFill="1" applyBorder="1"/>
    <xf numFmtId="169" fontId="163" fillId="54" borderId="0" xfId="1063" applyNumberFormat="1" applyFont="1" applyFill="1" applyBorder="1"/>
    <xf numFmtId="37" fontId="160" fillId="0" borderId="0" xfId="987" applyNumberFormat="1" applyFont="1" applyFill="1"/>
    <xf numFmtId="0" fontId="170" fillId="0" borderId="0" xfId="0" applyFont="1"/>
    <xf numFmtId="0" fontId="170" fillId="0" borderId="0" xfId="0" applyFont="1" applyBorder="1"/>
    <xf numFmtId="0" fontId="156" fillId="0" borderId="0" xfId="0" applyFont="1"/>
    <xf numFmtId="0" fontId="170" fillId="0" borderId="0" xfId="0" applyNumberFormat="1" applyFont="1" applyAlignment="1"/>
    <xf numFmtId="0" fontId="170" fillId="0" borderId="0" xfId="0" applyNumberFormat="1" applyFont="1" applyFill="1" applyAlignment="1">
      <alignment horizontal="left"/>
    </xf>
    <xf numFmtId="0" fontId="170" fillId="0" borderId="0" xfId="0" applyNumberFormat="1" applyFont="1" applyFill="1" applyBorder="1" applyAlignment="1">
      <alignment horizontal="left"/>
    </xf>
    <xf numFmtId="0" fontId="156" fillId="0" borderId="0" xfId="0" applyNumberFormat="1" applyFont="1" applyFill="1" applyAlignment="1">
      <alignment horizontal="left"/>
    </xf>
    <xf numFmtId="0" fontId="156" fillId="0" borderId="0" xfId="0" applyNumberFormat="1" applyFont="1" applyFill="1" applyBorder="1" applyAlignment="1">
      <alignment horizontal="left"/>
    </xf>
    <xf numFmtId="0" fontId="161" fillId="96" borderId="0" xfId="1000" applyFont="1" applyFill="1" applyAlignment="1" applyProtection="1">
      <alignment horizontal="right"/>
    </xf>
    <xf numFmtId="37" fontId="161" fillId="96" borderId="0" xfId="1000" applyNumberFormat="1" applyFont="1" applyFill="1" applyAlignment="1" applyProtection="1">
      <alignment horizontal="right"/>
    </xf>
    <xf numFmtId="0" fontId="171" fillId="0" borderId="7" xfId="0" applyNumberFormat="1" applyFont="1" applyFill="1" applyBorder="1" applyAlignment="1">
      <alignment horizontal="left" wrapText="1"/>
    </xf>
    <xf numFmtId="0" fontId="156" fillId="0" borderId="7" xfId="0" applyFont="1" applyFill="1" applyBorder="1" applyAlignment="1" applyProtection="1">
      <alignment horizontal="right"/>
      <protection locked="0"/>
    </xf>
    <xf numFmtId="0" fontId="171" fillId="0" borderId="0" xfId="0" applyNumberFormat="1" applyFont="1" applyFill="1" applyBorder="1" applyAlignment="1">
      <alignment horizontal="left" wrapText="1"/>
    </xf>
    <xf numFmtId="0" fontId="170" fillId="0" borderId="7" xfId="0" applyFont="1" applyFill="1" applyBorder="1" applyAlignment="1" applyProtection="1">
      <alignment horizontal="right" wrapText="1"/>
      <protection locked="0"/>
    </xf>
    <xf numFmtId="0" fontId="170" fillId="0" borderId="0" xfId="0" applyFont="1" applyFill="1" applyBorder="1" applyAlignment="1" applyProtection="1">
      <alignment horizontal="right"/>
      <protection locked="0"/>
    </xf>
    <xf numFmtId="0" fontId="170" fillId="0" borderId="7" xfId="0" applyFont="1" applyFill="1" applyBorder="1" applyAlignment="1" applyProtection="1">
      <alignment horizontal="right"/>
      <protection locked="0"/>
    </xf>
    <xf numFmtId="0" fontId="138" fillId="0" borderId="7" xfId="0" applyFont="1" applyFill="1" applyBorder="1" applyAlignment="1" applyProtection="1">
      <alignment horizontal="right"/>
      <protection locked="0"/>
    </xf>
    <xf numFmtId="0" fontId="138" fillId="0" borderId="0" xfId="0" applyFont="1" applyFill="1" applyBorder="1" applyAlignment="1" applyProtection="1">
      <alignment horizontal="right" vertical="center"/>
      <protection locked="0"/>
    </xf>
    <xf numFmtId="0" fontId="156" fillId="98" borderId="0" xfId="0" applyNumberFormat="1" applyFont="1" applyFill="1" applyAlignment="1">
      <alignment horizontal="left"/>
    </xf>
    <xf numFmtId="0" fontId="156" fillId="98" borderId="0" xfId="0" applyNumberFormat="1" applyFont="1" applyFill="1" applyBorder="1" applyAlignment="1">
      <alignment horizontal="left"/>
    </xf>
    <xf numFmtId="0" fontId="170" fillId="98" borderId="0" xfId="0" applyNumberFormat="1" applyFont="1" applyFill="1" applyAlignment="1">
      <alignment horizontal="left"/>
    </xf>
    <xf numFmtId="0" fontId="138" fillId="98" borderId="0" xfId="0" applyFont="1" applyFill="1" applyBorder="1" applyAlignment="1" applyProtection="1">
      <alignment horizontal="left" vertical="center"/>
      <protection locked="0"/>
    </xf>
    <xf numFmtId="0" fontId="156" fillId="0" borderId="0" xfId="0" applyFont="1" applyFill="1" applyBorder="1" applyAlignment="1" applyProtection="1">
      <alignment horizontal="left" vertical="center" indent="2"/>
      <protection locked="0"/>
    </xf>
    <xf numFmtId="241" fontId="138" fillId="0" borderId="0" xfId="758" applyNumberFormat="1" applyFont="1" applyFill="1" applyBorder="1" applyAlignment="1" applyProtection="1">
      <alignment horizontal="right" vertical="center"/>
      <protection locked="0"/>
    </xf>
    <xf numFmtId="0" fontId="170" fillId="0" borderId="0" xfId="0" applyFont="1" applyFill="1" applyBorder="1" applyAlignment="1" applyProtection="1">
      <alignment horizontal="left" vertical="center" indent="3"/>
      <protection locked="0"/>
    </xf>
    <xf numFmtId="0" fontId="156" fillId="0" borderId="0" xfId="0" applyFont="1" applyFill="1" applyBorder="1" applyAlignment="1" applyProtection="1">
      <alignment horizontal="left" vertical="center"/>
      <protection locked="0"/>
    </xf>
    <xf numFmtId="0" fontId="170" fillId="0" borderId="0" xfId="0" applyFont="1" applyFill="1" applyBorder="1" applyAlignment="1" applyProtection="1">
      <alignment horizontal="left" vertical="center"/>
      <protection locked="0"/>
    </xf>
    <xf numFmtId="0" fontId="171" fillId="0" borderId="0" xfId="0" applyFont="1" applyFill="1" applyBorder="1" applyAlignment="1" applyProtection="1">
      <alignment horizontal="left" vertical="center" indent="3"/>
      <protection locked="0"/>
    </xf>
    <xf numFmtId="0" fontId="156" fillId="0" borderId="0" xfId="0" applyNumberFormat="1" applyFont="1" applyAlignment="1"/>
    <xf numFmtId="0" fontId="156" fillId="0" borderId="0" xfId="0" applyNumberFormat="1" applyFont="1" applyBorder="1" applyAlignment="1"/>
    <xf numFmtId="0" fontId="138" fillId="0" borderId="0" xfId="0" applyNumberFormat="1" applyFont="1" applyAlignment="1"/>
    <xf numFmtId="0" fontId="171" fillId="96" borderId="0" xfId="0" applyFont="1" applyFill="1" applyBorder="1" applyAlignment="1" applyProtection="1">
      <alignment horizontal="left" vertical="center" indent="3"/>
      <protection locked="0"/>
    </xf>
    <xf numFmtId="0" fontId="156" fillId="96" borderId="0" xfId="0" applyFont="1" applyFill="1" applyBorder="1" applyAlignment="1" applyProtection="1">
      <alignment horizontal="left" vertical="center" indent="2"/>
      <protection locked="0"/>
    </xf>
    <xf numFmtId="0" fontId="156" fillId="96" borderId="0" xfId="0" applyFont="1" applyFill="1" applyBorder="1" applyAlignment="1" applyProtection="1">
      <alignment horizontal="left" vertical="center"/>
      <protection locked="0"/>
    </xf>
    <xf numFmtId="0" fontId="156" fillId="96" borderId="0" xfId="0" applyFont="1" applyFill="1"/>
    <xf numFmtId="0" fontId="170" fillId="96" borderId="0" xfId="0" applyFont="1" applyFill="1" applyBorder="1"/>
    <xf numFmtId="0" fontId="156" fillId="96" borderId="0" xfId="0" applyNumberFormat="1" applyFont="1" applyFill="1" applyAlignment="1">
      <alignment horizontal="left"/>
    </xf>
    <xf numFmtId="0" fontId="170" fillId="96" borderId="0" xfId="0" applyNumberFormat="1" applyFont="1" applyFill="1" applyBorder="1" applyAlignment="1">
      <alignment horizontal="left"/>
    </xf>
    <xf numFmtId="0" fontId="170" fillId="96" borderId="0" xfId="0" applyNumberFormat="1" applyFont="1" applyFill="1" applyAlignment="1">
      <alignment horizontal="left"/>
    </xf>
    <xf numFmtId="0" fontId="156" fillId="96" borderId="0" xfId="0" applyNumberFormat="1" applyFont="1" applyFill="1" applyBorder="1" applyAlignment="1">
      <alignment horizontal="left"/>
    </xf>
    <xf numFmtId="0" fontId="170" fillId="96" borderId="0" xfId="0" applyFont="1" applyFill="1" applyBorder="1" applyAlignment="1" applyProtection="1">
      <alignment horizontal="right"/>
      <protection locked="0"/>
    </xf>
    <xf numFmtId="0" fontId="170" fillId="96" borderId="0" xfId="0" applyFont="1" applyFill="1" applyBorder="1" applyAlignment="1" applyProtection="1">
      <alignment horizontal="center"/>
      <protection locked="0"/>
    </xf>
    <xf numFmtId="0" fontId="170" fillId="0" borderId="35" xfId="0" applyNumberFormat="1" applyFont="1" applyFill="1" applyBorder="1" applyAlignment="1">
      <alignment horizontal="left"/>
    </xf>
    <xf numFmtId="0" fontId="170" fillId="98" borderId="0" xfId="0" applyNumberFormat="1" applyFont="1" applyFill="1" applyBorder="1" applyAlignment="1">
      <alignment horizontal="left"/>
    </xf>
    <xf numFmtId="0" fontId="170" fillId="98" borderId="67" xfId="0" applyNumberFormat="1" applyFont="1" applyFill="1" applyBorder="1" applyAlignment="1">
      <alignment horizontal="left"/>
    </xf>
    <xf numFmtId="241" fontId="173" fillId="0" borderId="0" xfId="758" applyNumberFormat="1" applyFont="1" applyFill="1" applyBorder="1" applyAlignment="1" applyProtection="1">
      <alignment horizontal="right" vertical="center"/>
      <protection locked="0"/>
    </xf>
    <xf numFmtId="0" fontId="173" fillId="0" borderId="0" xfId="0" applyFont="1" applyFill="1" applyBorder="1" applyAlignment="1" applyProtection="1">
      <alignment horizontal="left" vertical="center" indent="2"/>
      <protection locked="0"/>
    </xf>
    <xf numFmtId="241" fontId="173" fillId="0" borderId="67" xfId="758" applyNumberFormat="1" applyFont="1" applyFill="1" applyBorder="1" applyAlignment="1" applyProtection="1">
      <alignment horizontal="right" vertical="center"/>
      <protection locked="0"/>
    </xf>
    <xf numFmtId="241" fontId="170" fillId="0" borderId="0" xfId="0" applyNumberFormat="1" applyFont="1" applyAlignment="1"/>
    <xf numFmtId="0" fontId="170" fillId="96" borderId="0" xfId="0" applyNumberFormat="1" applyFont="1" applyFill="1" applyAlignment="1"/>
    <xf numFmtId="0" fontId="170" fillId="96" borderId="0" xfId="0" applyNumberFormat="1" applyFont="1" applyFill="1" applyBorder="1" applyAlignment="1"/>
    <xf numFmtId="173" fontId="138" fillId="0" borderId="0" xfId="758" applyFont="1"/>
    <xf numFmtId="0" fontId="160" fillId="54" borderId="69" xfId="987" applyFont="1" applyFill="1" applyBorder="1" applyAlignment="1">
      <alignment horizontal="right"/>
    </xf>
    <xf numFmtId="0" fontId="160" fillId="54" borderId="64" xfId="987" applyFont="1" applyFill="1" applyBorder="1" applyAlignment="1">
      <alignment horizontal="right"/>
    </xf>
    <xf numFmtId="0" fontId="138" fillId="54" borderId="0" xfId="987" applyFont="1" applyFill="1" applyAlignment="1">
      <alignment horizontal="right"/>
    </xf>
    <xf numFmtId="37" fontId="163" fillId="54" borderId="7" xfId="987" applyNumberFormat="1" applyFont="1" applyFill="1" applyBorder="1"/>
    <xf numFmtId="0" fontId="160" fillId="54" borderId="70" xfId="987" applyFont="1" applyFill="1" applyBorder="1" applyAlignment="1">
      <alignment horizontal="right"/>
    </xf>
    <xf numFmtId="0" fontId="160" fillId="54" borderId="62" xfId="987" applyFont="1" applyFill="1" applyBorder="1" applyAlignment="1">
      <alignment horizontal="right"/>
    </xf>
    <xf numFmtId="0" fontId="160" fillId="57" borderId="5" xfId="987" applyFont="1" applyFill="1" applyBorder="1"/>
    <xf numFmtId="0" fontId="138" fillId="57" borderId="63" xfId="987" applyFont="1" applyFill="1" applyBorder="1"/>
    <xf numFmtId="169" fontId="138" fillId="57" borderId="5" xfId="987" applyNumberFormat="1" applyFont="1" applyFill="1" applyBorder="1"/>
    <xf numFmtId="0" fontId="138" fillId="57" borderId="0" xfId="987" applyFont="1" applyFill="1" applyBorder="1"/>
    <xf numFmtId="0" fontId="160" fillId="54" borderId="0" xfId="987" applyFont="1" applyFill="1" applyBorder="1" applyAlignment="1">
      <alignment horizontal="left"/>
    </xf>
    <xf numFmtId="0" fontId="160" fillId="54" borderId="71" xfId="987" applyFont="1" applyFill="1" applyBorder="1"/>
    <xf numFmtId="0" fontId="160" fillId="54" borderId="64" xfId="987" applyFont="1" applyFill="1" applyBorder="1"/>
    <xf numFmtId="169" fontId="138" fillId="54" borderId="0" xfId="987" applyNumberFormat="1" applyFont="1" applyFill="1"/>
    <xf numFmtId="210" fontId="138" fillId="54" borderId="0" xfId="746" applyNumberFormat="1" applyFont="1" applyFill="1" applyBorder="1"/>
    <xf numFmtId="0" fontId="163" fillId="54" borderId="0" xfId="987" applyFont="1" applyFill="1"/>
    <xf numFmtId="0" fontId="138" fillId="96" borderId="0" xfId="987" applyFont="1" applyFill="1" applyBorder="1"/>
    <xf numFmtId="0" fontId="163" fillId="54" borderId="0" xfId="987" applyFont="1" applyFill="1" applyBorder="1" applyAlignment="1">
      <alignment vertical="top"/>
    </xf>
    <xf numFmtId="0" fontId="138" fillId="54" borderId="0" xfId="987" applyFont="1" applyFill="1" applyAlignment="1">
      <alignment vertical="center"/>
    </xf>
    <xf numFmtId="0" fontId="138" fillId="96" borderId="0" xfId="987" applyFont="1" applyFill="1" applyAlignment="1">
      <alignment vertical="center"/>
    </xf>
    <xf numFmtId="0" fontId="143" fillId="96" borderId="0" xfId="0" applyFont="1" applyFill="1"/>
    <xf numFmtId="0" fontId="138" fillId="96" borderId="0" xfId="987" applyFont="1" applyFill="1"/>
    <xf numFmtId="0" fontId="138" fillId="54" borderId="60" xfId="987" applyFont="1" applyFill="1" applyBorder="1"/>
    <xf numFmtId="0" fontId="138" fillId="54" borderId="0" xfId="987" applyFont="1" applyFill="1" applyAlignment="1">
      <alignment horizontal="left" wrapText="1"/>
    </xf>
    <xf numFmtId="0" fontId="166" fillId="54" borderId="0" xfId="987" applyFont="1" applyFill="1" applyBorder="1" applyAlignment="1">
      <alignment horizontal="left" wrapText="1"/>
    </xf>
    <xf numFmtId="0" fontId="166" fillId="54" borderId="0" xfId="987" applyFont="1" applyFill="1" applyAlignment="1">
      <alignment horizontal="left" wrapText="1"/>
    </xf>
    <xf numFmtId="0" fontId="138" fillId="54" borderId="0" xfId="987" applyFont="1" applyFill="1" applyBorder="1" applyAlignment="1">
      <alignment horizontal="left" vertical="top" shrinkToFit="1"/>
    </xf>
    <xf numFmtId="0" fontId="138" fillId="96" borderId="0" xfId="987" applyFont="1" applyFill="1" applyAlignment="1">
      <alignment vertical="top" wrapText="1"/>
    </xf>
    <xf numFmtId="0" fontId="166" fillId="54" borderId="0" xfId="987" applyFont="1" applyFill="1" applyBorder="1" applyAlignment="1">
      <alignment horizontal="left" vertical="top" wrapText="1"/>
    </xf>
    <xf numFmtId="0" fontId="138" fillId="96" borderId="0" xfId="987" applyFont="1" applyFill="1" applyAlignment="1">
      <alignment horizontal="left" vertical="top" wrapText="1"/>
    </xf>
    <xf numFmtId="0" fontId="166" fillId="96" borderId="0" xfId="987" applyFont="1" applyFill="1" applyAlignment="1">
      <alignment horizontal="left" vertical="top" wrapText="1"/>
    </xf>
    <xf numFmtId="0" fontId="140" fillId="54" borderId="0" xfId="987" applyFont="1" applyFill="1"/>
    <xf numFmtId="0" fontId="140" fillId="54" borderId="0" xfId="987" applyFont="1" applyFill="1" applyBorder="1"/>
    <xf numFmtId="0" fontId="174" fillId="54" borderId="0" xfId="987" applyFont="1" applyFill="1"/>
    <xf numFmtId="37" fontId="140" fillId="54" borderId="0" xfId="987" applyNumberFormat="1" applyFont="1" applyFill="1" applyBorder="1"/>
    <xf numFmtId="37" fontId="140" fillId="54" borderId="0" xfId="987" applyNumberFormat="1" applyFont="1" applyFill="1" applyAlignment="1">
      <alignment horizontal="left"/>
    </xf>
    <xf numFmtId="37" fontId="140" fillId="54" borderId="0" xfId="987" applyNumberFormat="1" applyFont="1" applyFill="1" applyBorder="1" applyAlignment="1">
      <alignment horizontal="left"/>
    </xf>
    <xf numFmtId="37" fontId="174" fillId="54" borderId="0" xfId="987" applyNumberFormat="1" applyFont="1" applyFill="1" applyAlignment="1">
      <alignment horizontal="left"/>
    </xf>
    <xf numFmtId="37" fontId="174" fillId="54" borderId="0" xfId="987" applyNumberFormat="1" applyFont="1" applyFill="1" applyBorder="1" applyAlignment="1">
      <alignment horizontal="left"/>
    </xf>
    <xf numFmtId="0" fontId="175" fillId="54" borderId="0" xfId="987" applyFont="1" applyFill="1" applyAlignment="1">
      <alignment horizontal="right"/>
    </xf>
    <xf numFmtId="0" fontId="174" fillId="54" borderId="0" xfId="987" applyFont="1" applyFill="1" applyBorder="1"/>
    <xf numFmtId="0" fontId="174" fillId="54" borderId="7" xfId="987" applyFont="1" applyFill="1" applyBorder="1" applyAlignment="1">
      <alignment horizontal="right"/>
    </xf>
    <xf numFmtId="0" fontId="140" fillId="54" borderId="7" xfId="987" applyFont="1" applyFill="1" applyBorder="1" applyAlignment="1">
      <alignment horizontal="right"/>
    </xf>
    <xf numFmtId="37" fontId="163" fillId="54" borderId="0" xfId="987" applyNumberFormat="1" applyFont="1" applyFill="1" applyBorder="1" applyAlignment="1">
      <alignment wrapText="1"/>
    </xf>
    <xf numFmtId="0" fontId="140" fillId="54" borderId="7" xfId="987" applyFont="1" applyFill="1" applyBorder="1" applyAlignment="1">
      <alignment horizontal="right" wrapText="1"/>
    </xf>
    <xf numFmtId="0" fontId="174" fillId="97" borderId="0" xfId="987" applyFont="1" applyFill="1" applyBorder="1"/>
    <xf numFmtId="0" fontId="140" fillId="97" borderId="0" xfId="987" applyFont="1" applyFill="1" applyBorder="1"/>
    <xf numFmtId="0" fontId="140" fillId="0" borderId="0" xfId="987" applyFont="1" applyFill="1"/>
    <xf numFmtId="0" fontId="174" fillId="54" borderId="0" xfId="987" applyFont="1" applyFill="1" applyBorder="1" applyAlignment="1">
      <alignment horizontal="left"/>
    </xf>
    <xf numFmtId="0" fontId="140" fillId="54" borderId="0" xfId="987" applyFont="1" applyFill="1" applyBorder="1" applyAlignment="1">
      <alignment horizontal="left"/>
    </xf>
    <xf numFmtId="0" fontId="174" fillId="0" borderId="0" xfId="987" applyFont="1" applyFill="1" applyBorder="1"/>
    <xf numFmtId="0" fontId="176" fillId="54" borderId="0" xfId="987" applyFont="1" applyFill="1"/>
    <xf numFmtId="0" fontId="176" fillId="54" borderId="0" xfId="987" applyFont="1" applyFill="1" applyBorder="1" applyAlignment="1">
      <alignment vertical="center"/>
    </xf>
    <xf numFmtId="0" fontId="140" fillId="54" borderId="0" xfId="987" applyFont="1" applyFill="1" applyBorder="1" applyAlignment="1">
      <alignment vertical="center"/>
    </xf>
    <xf numFmtId="0" fontId="140" fillId="54" borderId="0" xfId="987" applyFont="1" applyFill="1" applyAlignment="1">
      <alignment vertical="center"/>
    </xf>
    <xf numFmtId="0" fontId="143" fillId="0" borderId="0" xfId="0" applyFont="1"/>
    <xf numFmtId="0" fontId="143" fillId="0" borderId="0" xfId="0" applyFont="1" applyBorder="1"/>
    <xf numFmtId="0" fontId="141" fillId="54" borderId="0" xfId="987" applyFont="1" applyFill="1"/>
    <xf numFmtId="0" fontId="142" fillId="54" borderId="0" xfId="987" applyFont="1" applyFill="1"/>
    <xf numFmtId="0" fontId="142" fillId="54" borderId="0" xfId="987" applyFont="1" applyFill="1" applyBorder="1"/>
    <xf numFmtId="37" fontId="142" fillId="54" borderId="0" xfId="987" applyNumberFormat="1" applyFont="1" applyFill="1" applyAlignment="1">
      <alignment horizontal="left"/>
    </xf>
    <xf numFmtId="37" fontId="142" fillId="54" borderId="0" xfId="987" applyNumberFormat="1" applyFont="1" applyFill="1"/>
    <xf numFmtId="37" fontId="141" fillId="54" borderId="0" xfId="987" applyNumberFormat="1" applyFont="1" applyFill="1"/>
    <xf numFmtId="37" fontId="141" fillId="54" borderId="0" xfId="987" applyNumberFormat="1" applyFont="1" applyFill="1" applyAlignment="1">
      <alignment horizontal="left"/>
    </xf>
    <xf numFmtId="37" fontId="142" fillId="54" borderId="0" xfId="987" applyNumberFormat="1" applyFont="1" applyFill="1" applyBorder="1" applyAlignment="1">
      <alignment horizontal="left"/>
    </xf>
    <xf numFmtId="37" fontId="142" fillId="54" borderId="0" xfId="987" applyNumberFormat="1" applyFont="1" applyFill="1" applyAlignment="1">
      <alignment horizontal="right"/>
    </xf>
    <xf numFmtId="0" fontId="142" fillId="54" borderId="87" xfId="987" applyFont="1" applyFill="1" applyBorder="1" applyAlignment="1">
      <alignment horizontal="right"/>
    </xf>
    <xf numFmtId="0" fontId="142" fillId="54" borderId="64" xfId="987" applyFont="1" applyFill="1" applyBorder="1" applyAlignment="1">
      <alignment horizontal="right"/>
    </xf>
    <xf numFmtId="0" fontId="141" fillId="54" borderId="0" xfId="987" applyFont="1" applyFill="1" applyAlignment="1">
      <alignment horizontal="right"/>
    </xf>
    <xf numFmtId="0" fontId="141" fillId="54" borderId="0" xfId="987" applyFont="1" applyFill="1" applyBorder="1"/>
    <xf numFmtId="37" fontId="180" fillId="54" borderId="7" xfId="987" applyNumberFormat="1" applyFont="1" applyFill="1" applyBorder="1"/>
    <xf numFmtId="0" fontId="142" fillId="54" borderId="62" xfId="987" applyFont="1" applyFill="1" applyBorder="1" applyAlignment="1">
      <alignment horizontal="right"/>
    </xf>
    <xf numFmtId="0" fontId="141" fillId="54" borderId="7" xfId="987" applyFont="1" applyFill="1" applyBorder="1" applyAlignment="1">
      <alignment horizontal="right"/>
    </xf>
    <xf numFmtId="0" fontId="141" fillId="54" borderId="0" xfId="987" applyFont="1" applyFill="1" applyBorder="1" applyAlignment="1">
      <alignment horizontal="right"/>
    </xf>
    <xf numFmtId="0" fontId="142" fillId="0" borderId="64" xfId="987" applyFont="1" applyFill="1" applyBorder="1" applyAlignment="1">
      <alignment horizontal="right"/>
    </xf>
    <xf numFmtId="0" fontId="141" fillId="0" borderId="0" xfId="987" applyFont="1" applyFill="1" applyBorder="1" applyAlignment="1">
      <alignment horizontal="right"/>
    </xf>
    <xf numFmtId="37" fontId="142" fillId="0" borderId="0" xfId="987" applyNumberFormat="1" applyFont="1" applyFill="1"/>
    <xf numFmtId="0" fontId="176" fillId="0" borderId="0" xfId="987" applyFont="1" applyFill="1"/>
    <xf numFmtId="0" fontId="141" fillId="0" borderId="0" xfId="987" applyFont="1" applyFill="1" applyBorder="1"/>
    <xf numFmtId="0" fontId="140" fillId="0" borderId="0" xfId="987" applyFont="1" applyFill="1" applyBorder="1" applyAlignment="1">
      <alignment vertical="top"/>
    </xf>
    <xf numFmtId="0" fontId="140" fillId="0" borderId="0" xfId="987" applyFont="1" applyFill="1" applyAlignment="1">
      <alignment vertical="top"/>
    </xf>
    <xf numFmtId="0" fontId="141" fillId="54" borderId="0" xfId="987" applyFont="1" applyFill="1" applyBorder="1" applyAlignment="1">
      <alignment horizontal="left" indent="1"/>
    </xf>
    <xf numFmtId="0" fontId="141" fillId="0" borderId="0" xfId="987" applyFont="1" applyFill="1" applyAlignment="1">
      <alignment wrapText="1"/>
    </xf>
    <xf numFmtId="0" fontId="141" fillId="0" borderId="0" xfId="987" applyFont="1" applyFill="1" applyAlignment="1">
      <alignment horizontal="left" vertical="top" wrapText="1"/>
    </xf>
    <xf numFmtId="0" fontId="141" fillId="54" borderId="0" xfId="987" applyFont="1" applyFill="1" applyAlignment="1">
      <alignment horizontal="left" vertical="top"/>
    </xf>
    <xf numFmtId="0" fontId="141" fillId="0" borderId="0" xfId="987" applyFont="1" applyFill="1" applyAlignment="1">
      <alignment vertical="top" wrapText="1"/>
    </xf>
    <xf numFmtId="0" fontId="182" fillId="54" borderId="0" xfId="987" applyFont="1" applyFill="1"/>
    <xf numFmtId="0" fontId="182" fillId="54" borderId="0" xfId="987" applyFont="1" applyFill="1" applyBorder="1"/>
    <xf numFmtId="0" fontId="175" fillId="54" borderId="0" xfId="987" applyFont="1" applyFill="1"/>
    <xf numFmtId="0" fontId="182" fillId="0" borderId="0" xfId="987" applyFont="1" applyFill="1"/>
    <xf numFmtId="37" fontId="175" fillId="54" borderId="0" xfId="987" applyNumberFormat="1" applyFont="1" applyFill="1" applyAlignment="1">
      <alignment horizontal="left"/>
    </xf>
    <xf numFmtId="37" fontId="182" fillId="54" borderId="0" xfId="987" applyNumberFormat="1" applyFont="1" applyFill="1" applyAlignment="1">
      <alignment horizontal="left"/>
    </xf>
    <xf numFmtId="37" fontId="175" fillId="54" borderId="0" xfId="987" applyNumberFormat="1" applyFont="1" applyFill="1" applyBorder="1" applyAlignment="1">
      <alignment horizontal="left"/>
    </xf>
    <xf numFmtId="0" fontId="175" fillId="54" borderId="0" xfId="987" applyFont="1" applyFill="1" applyBorder="1"/>
    <xf numFmtId="37" fontId="183" fillId="54" borderId="7" xfId="987" applyNumberFormat="1" applyFont="1" applyFill="1" applyBorder="1" applyAlignment="1">
      <alignment wrapText="1"/>
    </xf>
    <xf numFmtId="0" fontId="185" fillId="54" borderId="0" xfId="987" applyFont="1" applyFill="1" applyBorder="1" applyAlignment="1">
      <alignment horizontal="right" wrapText="1"/>
    </xf>
    <xf numFmtId="0" fontId="184" fillId="54" borderId="7" xfId="987" applyFont="1" applyFill="1" applyBorder="1" applyAlignment="1">
      <alignment horizontal="right"/>
    </xf>
    <xf numFmtId="0" fontId="185" fillId="54" borderId="7" xfId="987" applyFont="1" applyFill="1" applyBorder="1" applyAlignment="1">
      <alignment horizontal="right"/>
    </xf>
    <xf numFmtId="37" fontId="183" fillId="54" borderId="0" xfId="987" applyNumberFormat="1" applyFont="1" applyFill="1" applyBorder="1" applyAlignment="1">
      <alignment wrapText="1"/>
    </xf>
    <xf numFmtId="0" fontId="185" fillId="54" borderId="7" xfId="987" applyFont="1" applyFill="1" applyBorder="1" applyAlignment="1">
      <alignment horizontal="right" wrapText="1"/>
    </xf>
    <xf numFmtId="0" fontId="184" fillId="98" borderId="0" xfId="987" applyFont="1" applyFill="1" applyBorder="1"/>
    <xf numFmtId="0" fontId="185" fillId="98" borderId="0" xfId="987" applyFont="1" applyFill="1" applyBorder="1"/>
    <xf numFmtId="0" fontId="185" fillId="98" borderId="0" xfId="987" applyFont="1" applyFill="1" applyBorder="1" applyAlignment="1">
      <alignment horizontal="right"/>
    </xf>
    <xf numFmtId="0" fontId="182" fillId="0" borderId="0" xfId="987" applyFont="1" applyFill="1" applyBorder="1"/>
    <xf numFmtId="37" fontId="184" fillId="0" borderId="0" xfId="987" applyNumberFormat="1" applyFont="1" applyFill="1"/>
    <xf numFmtId="37" fontId="184" fillId="0" borderId="0" xfId="987" applyNumberFormat="1" applyFont="1" applyFill="1" applyBorder="1"/>
    <xf numFmtId="37" fontId="185" fillId="0" borderId="0" xfId="987" applyNumberFormat="1" applyFont="1" applyFill="1"/>
    <xf numFmtId="0" fontId="185" fillId="0" borderId="0" xfId="987" applyFont="1" applyFill="1" applyBorder="1" applyAlignment="1">
      <alignment horizontal="right"/>
    </xf>
    <xf numFmtId="37" fontId="184" fillId="98" borderId="0" xfId="987" applyNumberFormat="1" applyFont="1" applyFill="1" applyBorder="1"/>
    <xf numFmtId="0" fontId="184" fillId="54" borderId="0" xfId="987" applyFont="1" applyFill="1" applyBorder="1"/>
    <xf numFmtId="0" fontId="186" fillId="0" borderId="0" xfId="987" applyFont="1" applyFill="1"/>
    <xf numFmtId="0" fontId="182" fillId="0" borderId="0" xfId="987" applyFont="1" applyFill="1" applyBorder="1" applyAlignment="1">
      <alignment vertical="top"/>
    </xf>
    <xf numFmtId="0" fontId="182" fillId="0" borderId="0" xfId="987" applyFont="1" applyFill="1" applyAlignment="1">
      <alignment vertical="top"/>
    </xf>
    <xf numFmtId="0" fontId="182" fillId="0" borderId="0" xfId="987" applyFont="1" applyFill="1" applyAlignment="1"/>
    <xf numFmtId="255" fontId="182" fillId="0" borderId="0" xfId="987" applyNumberFormat="1" applyFont="1" applyFill="1" applyBorder="1" applyAlignment="1">
      <alignment horizontal="right"/>
    </xf>
    <xf numFmtId="0" fontId="185" fillId="0" borderId="0" xfId="987" applyFont="1" applyFill="1" applyAlignment="1">
      <alignment vertical="top" wrapText="1"/>
    </xf>
    <xf numFmtId="0" fontId="190" fillId="0" borderId="0" xfId="987" applyFont="1" applyFill="1"/>
    <xf numFmtId="0" fontId="161" fillId="57" borderId="66" xfId="987" applyFont="1" applyFill="1" applyBorder="1"/>
    <xf numFmtId="0" fontId="160" fillId="57" borderId="61" xfId="987" applyFont="1" applyFill="1" applyBorder="1"/>
    <xf numFmtId="0" fontId="138" fillId="57" borderId="61" xfId="987" applyFont="1" applyFill="1" applyBorder="1"/>
    <xf numFmtId="0" fontId="138" fillId="57" borderId="74" xfId="987" applyFont="1" applyFill="1" applyBorder="1"/>
    <xf numFmtId="0" fontId="191" fillId="54" borderId="67" xfId="987" applyFont="1" applyFill="1" applyBorder="1"/>
    <xf numFmtId="0" fontId="138" fillId="54" borderId="75" xfId="987" applyFont="1" applyFill="1" applyBorder="1"/>
    <xf numFmtId="0" fontId="183" fillId="54" borderId="67" xfId="987" applyFont="1" applyFill="1" applyBorder="1"/>
    <xf numFmtId="0" fontId="180" fillId="54" borderId="0" xfId="987" applyFont="1" applyFill="1" applyBorder="1"/>
    <xf numFmtId="0" fontId="142" fillId="54" borderId="75" xfId="987" applyFont="1" applyFill="1" applyBorder="1" applyAlignment="1">
      <alignment horizontal="center"/>
    </xf>
    <xf numFmtId="17" fontId="142" fillId="54" borderId="92" xfId="0" quotePrefix="1" applyNumberFormat="1" applyFont="1" applyFill="1" applyBorder="1" applyAlignment="1">
      <alignment horizontal="right"/>
    </xf>
    <xf numFmtId="17" fontId="141" fillId="54" borderId="75" xfId="0" quotePrefix="1" applyNumberFormat="1" applyFont="1" applyFill="1" applyBorder="1" applyAlignment="1">
      <alignment horizontal="right"/>
    </xf>
    <xf numFmtId="0" fontId="141" fillId="54" borderId="62" xfId="987" applyFont="1" applyFill="1" applyBorder="1"/>
    <xf numFmtId="0" fontId="141" fillId="54" borderId="89" xfId="0" applyFont="1" applyFill="1" applyBorder="1" applyAlignment="1">
      <alignment horizontal="right"/>
    </xf>
    <xf numFmtId="0" fontId="142" fillId="0" borderId="93" xfId="0" applyFont="1" applyFill="1" applyBorder="1"/>
    <xf numFmtId="0" fontId="141" fillId="54" borderId="75" xfId="0" applyFont="1" applyFill="1" applyBorder="1"/>
    <xf numFmtId="0" fontId="141" fillId="0" borderId="0" xfId="0" applyFont="1" applyFill="1" applyBorder="1"/>
    <xf numFmtId="0" fontId="141" fillId="54" borderId="67" xfId="987" applyFont="1" applyFill="1" applyBorder="1" applyAlignment="1">
      <alignment horizontal="left" indent="1"/>
    </xf>
    <xf numFmtId="172" fontId="142" fillId="96" borderId="76" xfId="0" applyNumberFormat="1" applyFont="1" applyFill="1" applyBorder="1"/>
    <xf numFmtId="0" fontId="142" fillId="54" borderId="67" xfId="987" applyFont="1" applyFill="1" applyBorder="1"/>
    <xf numFmtId="0" fontId="141" fillId="54" borderId="67" xfId="987" applyFont="1" applyFill="1" applyBorder="1"/>
    <xf numFmtId="0" fontId="142" fillId="96" borderId="76" xfId="0" applyFont="1" applyFill="1" applyBorder="1"/>
    <xf numFmtId="0" fontId="138" fillId="0" borderId="0" xfId="0" applyFont="1" applyFill="1" applyBorder="1"/>
    <xf numFmtId="0" fontId="192" fillId="54" borderId="0" xfId="987" applyFont="1" applyFill="1" applyBorder="1"/>
    <xf numFmtId="2" fontId="142" fillId="96" borderId="76" xfId="0" applyNumberFormat="1" applyFont="1" applyFill="1" applyBorder="1"/>
    <xf numFmtId="0" fontId="141" fillId="54" borderId="68" xfId="987" applyFont="1" applyFill="1" applyBorder="1"/>
    <xf numFmtId="0" fontId="141" fillId="54" borderId="60" xfId="987" applyFont="1" applyFill="1" applyBorder="1"/>
    <xf numFmtId="254" fontId="142" fillId="54" borderId="60" xfId="987" applyNumberFormat="1" applyFont="1" applyFill="1" applyBorder="1"/>
    <xf numFmtId="254" fontId="141" fillId="54" borderId="80" xfId="0" applyNumberFormat="1" applyFont="1" applyFill="1" applyBorder="1"/>
    <xf numFmtId="0" fontId="141" fillId="54" borderId="65" xfId="987" applyFont="1" applyFill="1" applyBorder="1"/>
    <xf numFmtId="0" fontId="142" fillId="57" borderId="66" xfId="987" applyFont="1" applyFill="1" applyBorder="1"/>
    <xf numFmtId="0" fontId="142" fillId="57" borderId="61" xfId="987" applyFont="1" applyFill="1" applyBorder="1"/>
    <xf numFmtId="0" fontId="141" fillId="57" borderId="61" xfId="987" applyFont="1" applyFill="1" applyBorder="1"/>
    <xf numFmtId="0" fontId="141" fillId="57" borderId="74" xfId="987" applyFont="1" applyFill="1" applyBorder="1"/>
    <xf numFmtId="17" fontId="142" fillId="54" borderId="69" xfId="0" applyNumberFormat="1" applyFont="1" applyFill="1" applyBorder="1" applyAlignment="1">
      <alignment horizontal="right"/>
    </xf>
    <xf numFmtId="17" fontId="141" fillId="54" borderId="0" xfId="0" applyNumberFormat="1" applyFont="1" applyFill="1" applyBorder="1" applyAlignment="1">
      <alignment horizontal="right"/>
    </xf>
    <xf numFmtId="17" fontId="141" fillId="54" borderId="0" xfId="0" quotePrefix="1" applyNumberFormat="1" applyFont="1" applyFill="1" applyBorder="1" applyAlignment="1">
      <alignment horizontal="right"/>
    </xf>
    <xf numFmtId="0" fontId="141" fillId="54" borderId="7" xfId="0" applyFont="1" applyFill="1" applyBorder="1" applyAlignment="1">
      <alignment horizontal="right"/>
    </xf>
    <xf numFmtId="0" fontId="142" fillId="0" borderId="71" xfId="987" applyFont="1" applyFill="1" applyBorder="1"/>
    <xf numFmtId="0" fontId="141" fillId="0" borderId="90" xfId="987" applyFont="1" applyFill="1" applyBorder="1"/>
    <xf numFmtId="0" fontId="141" fillId="0" borderId="67" xfId="987" applyFont="1" applyFill="1" applyBorder="1" applyAlignment="1">
      <alignment horizontal="left" indent="1"/>
    </xf>
    <xf numFmtId="0" fontId="142" fillId="54" borderId="68" xfId="987" applyFont="1" applyFill="1" applyBorder="1"/>
    <xf numFmtId="0" fontId="160" fillId="54" borderId="60" xfId="987" applyFont="1" applyFill="1" applyBorder="1"/>
    <xf numFmtId="0" fontId="142" fillId="54" borderId="60" xfId="987" applyFont="1" applyFill="1" applyBorder="1"/>
    <xf numFmtId="0" fontId="141" fillId="54" borderId="80" xfId="987" applyFont="1" applyFill="1" applyBorder="1"/>
    <xf numFmtId="0" fontId="141" fillId="54" borderId="75" xfId="987" applyFont="1" applyFill="1" applyBorder="1"/>
    <xf numFmtId="0" fontId="141" fillId="96" borderId="64" xfId="987" applyNumberFormat="1" applyFont="1" applyFill="1" applyBorder="1" applyAlignment="1">
      <alignment horizontal="right"/>
    </xf>
    <xf numFmtId="0" fontId="180" fillId="54" borderId="67" xfId="987" applyFont="1" applyFill="1" applyBorder="1"/>
    <xf numFmtId="0" fontId="142" fillId="54" borderId="70" xfId="987" applyFont="1" applyFill="1" applyBorder="1" applyAlignment="1">
      <alignment horizontal="right"/>
    </xf>
    <xf numFmtId="0" fontId="141" fillId="54" borderId="62" xfId="987" applyFont="1" applyFill="1" applyBorder="1" applyAlignment="1">
      <alignment horizontal="right"/>
    </xf>
    <xf numFmtId="0" fontId="142" fillId="54" borderId="71" xfId="987" applyFont="1" applyFill="1" applyBorder="1"/>
    <xf numFmtId="0" fontId="141" fillId="54" borderId="64" xfId="987" applyFont="1" applyFill="1" applyBorder="1"/>
    <xf numFmtId="0" fontId="142" fillId="54" borderId="75" xfId="987" applyFont="1" applyFill="1" applyBorder="1"/>
    <xf numFmtId="172" fontId="138" fillId="54" borderId="60" xfId="987" applyNumberFormat="1" applyFont="1" applyFill="1" applyBorder="1"/>
    <xf numFmtId="0" fontId="178" fillId="54" borderId="0" xfId="987" applyFont="1" applyFill="1" applyBorder="1"/>
    <xf numFmtId="172" fontId="138" fillId="54" borderId="0" xfId="987" applyNumberFormat="1" applyFont="1" applyFill="1"/>
    <xf numFmtId="0" fontId="179" fillId="54" borderId="0" xfId="987" applyFont="1" applyFill="1" applyBorder="1"/>
    <xf numFmtId="0" fontId="179" fillId="54" borderId="0" xfId="987" applyFont="1" applyFill="1" applyBorder="1" applyAlignment="1">
      <alignment horizontal="right"/>
    </xf>
    <xf numFmtId="37" fontId="161" fillId="54" borderId="0" xfId="987" applyNumberFormat="1" applyFont="1" applyFill="1" applyBorder="1" applyAlignment="1">
      <alignment horizontal="right"/>
    </xf>
    <xf numFmtId="0" fontId="66" fillId="54" borderId="0" xfId="987" applyFont="1" applyFill="1" applyAlignment="1">
      <alignment horizontal="right"/>
    </xf>
    <xf numFmtId="0" fontId="179" fillId="54" borderId="0" xfId="987" applyFont="1" applyFill="1" applyBorder="1" applyAlignment="1">
      <alignment vertical="center"/>
    </xf>
    <xf numFmtId="37" fontId="161" fillId="54" borderId="0" xfId="987" applyNumberFormat="1" applyFont="1" applyFill="1" applyAlignment="1">
      <alignment horizontal="left"/>
    </xf>
    <xf numFmtId="37" fontId="161" fillId="54" borderId="0" xfId="987" applyNumberFormat="1" applyFont="1" applyFill="1" applyBorder="1" applyAlignment="1">
      <alignment horizontal="left"/>
    </xf>
    <xf numFmtId="37" fontId="66" fillId="54" borderId="0" xfId="987" applyNumberFormat="1" applyFont="1" applyFill="1" applyAlignment="1">
      <alignment horizontal="right"/>
    </xf>
    <xf numFmtId="37" fontId="179" fillId="54" borderId="0" xfId="987" applyNumberFormat="1" applyFont="1" applyFill="1" applyAlignment="1">
      <alignment horizontal="left"/>
    </xf>
    <xf numFmtId="252" fontId="161" fillId="54" borderId="0" xfId="987" quotePrefix="1" applyNumberFormat="1" applyFont="1" applyFill="1" applyAlignment="1">
      <alignment horizontal="right"/>
    </xf>
    <xf numFmtId="252" fontId="179" fillId="54" borderId="0" xfId="987" quotePrefix="1" applyNumberFormat="1" applyFont="1" applyFill="1" applyAlignment="1">
      <alignment horizontal="right"/>
    </xf>
    <xf numFmtId="0" fontId="183" fillId="54" borderId="7" xfId="987" applyFont="1" applyFill="1" applyBorder="1"/>
    <xf numFmtId="0" fontId="161" fillId="54" borderId="7" xfId="987" applyFont="1" applyFill="1" applyBorder="1" applyAlignment="1">
      <alignment horizontal="right"/>
    </xf>
    <xf numFmtId="0" fontId="179" fillId="54" borderId="7" xfId="987" applyFont="1" applyFill="1" applyBorder="1" applyAlignment="1">
      <alignment horizontal="right"/>
    </xf>
    <xf numFmtId="0" fontId="194" fillId="54" borderId="0" xfId="987" applyFont="1" applyFill="1" applyBorder="1"/>
    <xf numFmtId="0" fontId="161" fillId="54" borderId="0" xfId="987" applyFont="1" applyFill="1" applyBorder="1"/>
    <xf numFmtId="0" fontId="179" fillId="54" borderId="0" xfId="987" applyFont="1" applyFill="1" applyBorder="1" applyAlignment="1">
      <alignment horizontal="left" indent="1"/>
    </xf>
    <xf numFmtId="0" fontId="179" fillId="54" borderId="0" xfId="987" applyNumberFormat="1" applyFont="1" applyFill="1" applyBorder="1"/>
    <xf numFmtId="0" fontId="161" fillId="54" borderId="0" xfId="987" applyNumberFormat="1" applyFont="1" applyFill="1" applyBorder="1"/>
    <xf numFmtId="0" fontId="161" fillId="54" borderId="7" xfId="987" applyFont="1" applyFill="1" applyBorder="1"/>
    <xf numFmtId="241" fontId="179" fillId="54" borderId="0" xfId="746" applyNumberFormat="1" applyFont="1" applyFill="1" applyBorder="1"/>
    <xf numFmtId="0" fontId="161" fillId="54" borderId="33" xfId="987" applyFont="1" applyFill="1" applyBorder="1"/>
    <xf numFmtId="0" fontId="195" fillId="54" borderId="0" xfId="987" applyFont="1" applyFill="1" applyBorder="1" applyAlignment="1">
      <alignment wrapText="1"/>
    </xf>
    <xf numFmtId="0" fontId="179" fillId="0" borderId="0" xfId="987" applyFont="1" applyFill="1" applyBorder="1"/>
    <xf numFmtId="0" fontId="160" fillId="0" borderId="71" xfId="987" applyFont="1" applyFill="1" applyBorder="1"/>
    <xf numFmtId="169" fontId="138" fillId="96" borderId="0" xfId="987" applyNumberFormat="1" applyFont="1" applyFill="1" applyBorder="1"/>
    <xf numFmtId="0" fontId="138" fillId="54" borderId="33" xfId="987" applyFont="1" applyFill="1" applyBorder="1"/>
    <xf numFmtId="0" fontId="163" fillId="54" borderId="7" xfId="987" applyFont="1" applyFill="1" applyBorder="1" applyAlignment="1">
      <alignment wrapText="1"/>
    </xf>
    <xf numFmtId="0" fontId="163" fillId="54" borderId="0" xfId="987" applyFont="1" applyFill="1" applyBorder="1" applyAlignment="1">
      <alignment wrapText="1"/>
    </xf>
    <xf numFmtId="0" fontId="160" fillId="54" borderId="7" xfId="987" applyFont="1" applyFill="1" applyBorder="1" applyAlignment="1">
      <alignment horizontal="right" wrapText="1"/>
    </xf>
    <xf numFmtId="0" fontId="138" fillId="0" borderId="7" xfId="987" applyFont="1" applyFill="1" applyBorder="1" applyAlignment="1">
      <alignment horizontal="right" wrapText="1"/>
    </xf>
    <xf numFmtId="0" fontId="138" fillId="54" borderId="7" xfId="987" applyFont="1" applyFill="1" applyBorder="1" applyAlignment="1">
      <alignment horizontal="right" wrapText="1"/>
    </xf>
    <xf numFmtId="0" fontId="160" fillId="0" borderId="0" xfId="987" applyFont="1" applyFill="1" applyBorder="1" applyAlignment="1">
      <alignment horizontal="right"/>
    </xf>
    <xf numFmtId="256" fontId="138" fillId="96" borderId="0" xfId="966" applyNumberFormat="1" applyFont="1" applyFill="1" applyBorder="1" applyAlignment="1">
      <alignment horizontal="right"/>
    </xf>
    <xf numFmtId="199" fontId="138" fillId="54" borderId="0" xfId="987" applyNumberFormat="1" applyFont="1" applyFill="1" applyBorder="1"/>
    <xf numFmtId="256" fontId="138" fillId="96" borderId="0" xfId="966" applyNumberFormat="1" applyFont="1" applyFill="1" applyBorder="1"/>
    <xf numFmtId="256" fontId="168" fillId="96" borderId="0" xfId="966" applyNumberFormat="1" applyFont="1" applyFill="1" applyBorder="1"/>
    <xf numFmtId="256" fontId="138" fillId="0" borderId="33" xfId="966" applyNumberFormat="1" applyFont="1" applyFill="1" applyBorder="1"/>
    <xf numFmtId="172" fontId="160" fillId="54" borderId="0" xfId="0" applyNumberFormat="1" applyFont="1" applyFill="1" applyBorder="1"/>
    <xf numFmtId="0" fontId="166" fillId="0" borderId="0" xfId="987" applyFont="1" applyFill="1" applyBorder="1"/>
    <xf numFmtId="0" fontId="164" fillId="54" borderId="0" xfId="987" applyFont="1" applyFill="1" applyBorder="1"/>
    <xf numFmtId="233" fontId="138" fillId="54" borderId="0" xfId="987" applyNumberFormat="1" applyFont="1" applyFill="1" applyBorder="1"/>
    <xf numFmtId="253" fontId="138" fillId="54" borderId="0" xfId="987" applyNumberFormat="1" applyFont="1" applyFill="1" applyBorder="1"/>
    <xf numFmtId="170" fontId="138" fillId="54" borderId="0" xfId="987" applyNumberFormat="1" applyFont="1" applyFill="1" applyBorder="1"/>
    <xf numFmtId="0" fontId="196" fillId="0" borderId="0" xfId="0" applyFont="1" applyFill="1" applyBorder="1" applyAlignment="1" applyProtection="1">
      <alignment horizontal="right"/>
      <protection locked="0"/>
    </xf>
    <xf numFmtId="0" fontId="196" fillId="96" borderId="0" xfId="0" applyFont="1" applyFill="1" applyBorder="1" applyAlignment="1" applyProtection="1">
      <alignment horizontal="right"/>
      <protection locked="0"/>
    </xf>
    <xf numFmtId="0" fontId="86" fillId="96" borderId="0" xfId="0" applyFont="1" applyFill="1" applyBorder="1" applyAlignment="1" applyProtection="1">
      <alignment horizontal="right" wrapText="1"/>
      <protection locked="0"/>
    </xf>
    <xf numFmtId="0" fontId="147" fillId="0" borderId="7" xfId="0" applyFont="1" applyFill="1" applyBorder="1" applyAlignment="1" applyProtection="1">
      <alignment horizontal="right" wrapText="1"/>
      <protection locked="0"/>
    </xf>
    <xf numFmtId="0" fontId="7" fillId="0" borderId="7" xfId="0" applyFont="1" applyFill="1" applyBorder="1" applyAlignment="1" applyProtection="1">
      <alignment horizontal="right" wrapText="1"/>
      <protection locked="0"/>
    </xf>
    <xf numFmtId="0" fontId="138" fillId="0" borderId="5" xfId="0" applyFont="1" applyFill="1" applyBorder="1" applyAlignment="1">
      <alignment wrapText="1"/>
    </xf>
    <xf numFmtId="0" fontId="138" fillId="0" borderId="0" xfId="0" applyFont="1" applyFill="1" applyBorder="1" applyAlignment="1">
      <alignment wrapText="1"/>
    </xf>
    <xf numFmtId="0" fontId="160" fillId="0" borderId="0" xfId="0" applyFont="1" applyFill="1" applyBorder="1" applyAlignment="1">
      <alignment wrapText="1"/>
    </xf>
    <xf numFmtId="0" fontId="138" fillId="0" borderId="0" xfId="0" applyFont="1" applyFill="1" applyBorder="1" applyAlignment="1"/>
    <xf numFmtId="0" fontId="160" fillId="0" borderId="0" xfId="0" applyFont="1" applyFill="1" applyBorder="1" applyAlignment="1"/>
    <xf numFmtId="0" fontId="161" fillId="0" borderId="0" xfId="0" applyFont="1" applyFill="1" applyBorder="1"/>
    <xf numFmtId="0" fontId="161" fillId="0" borderId="33" xfId="0" applyFont="1" applyFill="1" applyBorder="1"/>
    <xf numFmtId="0" fontId="161" fillId="0" borderId="7" xfId="0" applyFont="1" applyFill="1" applyBorder="1"/>
    <xf numFmtId="0" fontId="142" fillId="54" borderId="76" xfId="0" applyFont="1" applyFill="1" applyBorder="1" applyAlignment="1">
      <alignment horizontal="right"/>
    </xf>
    <xf numFmtId="0" fontId="142" fillId="54" borderId="70" xfId="0" applyFont="1" applyFill="1" applyBorder="1" applyAlignment="1">
      <alignment horizontal="right"/>
    </xf>
    <xf numFmtId="0" fontId="141" fillId="0" borderId="67" xfId="987" applyFont="1" applyFill="1" applyBorder="1" applyAlignment="1">
      <alignment horizontal="left" wrapText="1" indent="1"/>
    </xf>
    <xf numFmtId="0" fontId="141" fillId="54" borderId="67" xfId="987" applyFont="1" applyFill="1" applyBorder="1" applyAlignment="1">
      <alignment horizontal="left" wrapText="1" indent="1"/>
    </xf>
    <xf numFmtId="0" fontId="180" fillId="0" borderId="67" xfId="987" applyFont="1" applyFill="1" applyBorder="1"/>
    <xf numFmtId="17" fontId="142" fillId="54" borderId="76" xfId="0" quotePrefix="1" applyNumberFormat="1" applyFont="1" applyFill="1" applyBorder="1" applyAlignment="1">
      <alignment horizontal="right"/>
    </xf>
    <xf numFmtId="0" fontId="142" fillId="0" borderId="76" xfId="0" applyFont="1" applyFill="1" applyBorder="1"/>
    <xf numFmtId="257" fontId="197" fillId="0" borderId="0" xfId="1509" applyNumberFormat="1" applyFont="1"/>
    <xf numFmtId="258" fontId="197" fillId="0" borderId="0" xfId="1509" applyNumberFormat="1" applyFont="1"/>
    <xf numFmtId="169" fontId="142" fillId="54" borderId="0" xfId="987" applyNumberFormat="1" applyFont="1" applyFill="1" applyBorder="1"/>
    <xf numFmtId="257" fontId="198" fillId="0" borderId="71" xfId="1509" applyNumberFormat="1" applyFont="1" applyBorder="1"/>
    <xf numFmtId="258" fontId="198" fillId="0" borderId="71" xfId="1509" applyNumberFormat="1" applyFont="1" applyBorder="1"/>
    <xf numFmtId="258" fontId="198" fillId="0" borderId="81" xfId="1509" applyNumberFormat="1" applyFont="1" applyBorder="1"/>
    <xf numFmtId="172" fontId="167" fillId="54" borderId="80" xfId="987" applyNumberFormat="1" applyFont="1" applyFill="1" applyBorder="1"/>
    <xf numFmtId="257" fontId="197" fillId="0" borderId="77" xfId="1509" applyNumberFormat="1" applyFont="1" applyBorder="1"/>
    <xf numFmtId="258" fontId="197" fillId="0" borderId="33" xfId="1509" applyNumberFormat="1" applyFont="1" applyBorder="1"/>
    <xf numFmtId="257" fontId="197" fillId="0" borderId="33" xfId="1509" applyNumberFormat="1" applyFont="1" applyBorder="1"/>
    <xf numFmtId="258" fontId="198" fillId="0" borderId="72" xfId="1509" applyNumberFormat="1" applyFont="1" applyBorder="1"/>
    <xf numFmtId="258" fontId="197" fillId="0" borderId="60" xfId="1509" applyNumberFormat="1" applyFont="1" applyBorder="1"/>
    <xf numFmtId="257" fontId="197" fillId="0" borderId="75" xfId="1509" applyNumberFormat="1" applyFont="1" applyBorder="1"/>
    <xf numFmtId="258" fontId="197" fillId="0" borderId="75" xfId="1509" applyNumberFormat="1" applyFont="1" applyBorder="1"/>
    <xf numFmtId="258" fontId="197" fillId="0" borderId="80" xfId="1509" applyNumberFormat="1" applyFont="1" applyBorder="1"/>
    <xf numFmtId="258" fontId="197" fillId="0" borderId="91" xfId="1509" applyNumberFormat="1" applyFont="1" applyBorder="1"/>
    <xf numFmtId="257" fontId="170" fillId="0" borderId="0" xfId="1509" applyNumberFormat="1" applyFont="1"/>
    <xf numFmtId="258" fontId="170" fillId="0" borderId="0" xfId="1509" applyNumberFormat="1" applyFont="1"/>
    <xf numFmtId="259" fontId="170" fillId="0" borderId="0" xfId="1511" applyNumberFormat="1" applyFont="1"/>
    <xf numFmtId="261" fontId="170" fillId="0" borderId="0" xfId="1509" applyNumberFormat="1" applyFont="1"/>
    <xf numFmtId="0" fontId="189" fillId="0" borderId="0" xfId="987" applyFont="1" applyFill="1"/>
    <xf numFmtId="257" fontId="198" fillId="0" borderId="72" xfId="1509" applyNumberFormat="1" applyFont="1" applyBorder="1"/>
    <xf numFmtId="259" fontId="197" fillId="0" borderId="0" xfId="1511" applyNumberFormat="1" applyFont="1"/>
    <xf numFmtId="259" fontId="197" fillId="0" borderId="75" xfId="1511" applyNumberFormat="1" applyFont="1" applyBorder="1"/>
    <xf numFmtId="260" fontId="198" fillId="0" borderId="71" xfId="1509" applyNumberFormat="1" applyFont="1" applyBorder="1"/>
    <xf numFmtId="260" fontId="197" fillId="0" borderId="0" xfId="1509" applyNumberFormat="1" applyFont="1"/>
    <xf numFmtId="260" fontId="197" fillId="0" borderId="75" xfId="1509" applyNumberFormat="1" applyFont="1" applyBorder="1"/>
    <xf numFmtId="260" fontId="198" fillId="0" borderId="81" xfId="1509" applyNumberFormat="1" applyFont="1" applyBorder="1"/>
    <xf numFmtId="259" fontId="197" fillId="0" borderId="80" xfId="1511" applyNumberFormat="1" applyFont="1" applyBorder="1"/>
    <xf numFmtId="258" fontId="197" fillId="0" borderId="78" xfId="1509" applyNumberFormat="1" applyFont="1" applyBorder="1"/>
    <xf numFmtId="258" fontId="197" fillId="0" borderId="59" xfId="1509" applyNumberFormat="1" applyFont="1" applyBorder="1"/>
    <xf numFmtId="259" fontId="197" fillId="0" borderId="107" xfId="1511" applyNumberFormat="1" applyFont="1" applyBorder="1"/>
    <xf numFmtId="0" fontId="138" fillId="0" borderId="0" xfId="0" applyFont="1" applyFill="1" applyBorder="1" applyAlignment="1">
      <alignment horizontal="left" wrapText="1" indent="1"/>
    </xf>
    <xf numFmtId="49" fontId="138" fillId="0" borderId="0" xfId="0" applyNumberFormat="1" applyFont="1" applyFill="1" applyBorder="1" applyAlignment="1">
      <alignment horizontal="left" wrapText="1" indent="1"/>
    </xf>
    <xf numFmtId="0" fontId="138" fillId="0" borderId="0" xfId="0" applyFont="1" applyFill="1" applyBorder="1" applyAlignment="1">
      <alignment horizontal="left" wrapText="1" indent="2"/>
    </xf>
    <xf numFmtId="0" fontId="138" fillId="0" borderId="33" xfId="0" applyFont="1" applyFill="1" applyBorder="1" applyAlignment="1">
      <alignment horizontal="left" wrapText="1" indent="2"/>
    </xf>
    <xf numFmtId="0" fontId="160" fillId="0" borderId="0" xfId="0" applyFont="1" applyFill="1" applyBorder="1" applyAlignment="1">
      <alignment horizontal="left" wrapText="1"/>
    </xf>
    <xf numFmtId="0" fontId="194" fillId="0" borderId="0" xfId="0" applyFont="1" applyFill="1" applyBorder="1"/>
    <xf numFmtId="0" fontId="185" fillId="0" borderId="0" xfId="0" applyFont="1" applyFill="1" applyBorder="1" applyAlignment="1">
      <alignment vertical="center"/>
    </xf>
    <xf numFmtId="37" fontId="185" fillId="0" borderId="0" xfId="0" applyNumberFormat="1" applyFont="1" applyFill="1" applyAlignment="1">
      <alignment horizontal="left" indent="1"/>
    </xf>
    <xf numFmtId="37" fontId="184" fillId="0" borderId="0" xfId="0" applyNumberFormat="1" applyFont="1" applyFill="1" applyBorder="1"/>
    <xf numFmtId="0" fontId="184" fillId="97" borderId="0" xfId="987" applyFont="1" applyFill="1" applyBorder="1"/>
    <xf numFmtId="0" fontId="185" fillId="0" borderId="0" xfId="0" applyFont="1" applyFill="1" applyBorder="1" applyAlignment="1"/>
    <xf numFmtId="0" fontId="185" fillId="0" borderId="0" xfId="0" applyFont="1" applyFill="1" applyAlignment="1"/>
    <xf numFmtId="0" fontId="184" fillId="57" borderId="0" xfId="0" applyFont="1" applyFill="1" applyBorder="1"/>
    <xf numFmtId="0" fontId="185" fillId="0" borderId="0" xfId="0" applyFont="1" applyFill="1" applyBorder="1"/>
    <xf numFmtId="0" fontId="185" fillId="0" borderId="0" xfId="0" applyFont="1" applyFill="1" applyBorder="1" applyAlignment="1">
      <alignment horizontal="left" vertical="center" indent="1"/>
    </xf>
    <xf numFmtId="0" fontId="185" fillId="0" borderId="0" xfId="0" applyFont="1" applyFill="1" applyBorder="1" applyAlignment="1">
      <alignment horizontal="left" indent="1"/>
    </xf>
    <xf numFmtId="37" fontId="184" fillId="97" borderId="0" xfId="987" applyNumberFormat="1" applyFont="1" applyFill="1"/>
    <xf numFmtId="0" fontId="184" fillId="0" borderId="0" xfId="0" applyFont="1" applyFill="1" applyBorder="1"/>
    <xf numFmtId="0" fontId="187" fillId="0" borderId="0" xfId="0" applyFont="1" applyFill="1" applyBorder="1"/>
    <xf numFmtId="0" fontId="187" fillId="0" borderId="0" xfId="0" applyFont="1" applyFill="1" applyBorder="1" applyAlignment="1"/>
    <xf numFmtId="37" fontId="185" fillId="0" borderId="0" xfId="0" applyNumberFormat="1" applyFont="1" applyFill="1" applyBorder="1" applyAlignment="1">
      <alignment horizontal="left" indent="1"/>
    </xf>
    <xf numFmtId="0" fontId="184" fillId="97" borderId="35" xfId="987" applyFont="1" applyFill="1" applyBorder="1"/>
    <xf numFmtId="37" fontId="141" fillId="0" borderId="0" xfId="0" applyNumberFormat="1" applyFont="1" applyFill="1" applyAlignment="1">
      <alignment horizontal="left" indent="1"/>
    </xf>
    <xf numFmtId="37" fontId="141" fillId="0" borderId="0" xfId="0" applyNumberFormat="1" applyFont="1" applyFill="1" applyBorder="1" applyAlignment="1">
      <alignment horizontal="left" indent="1"/>
    </xf>
    <xf numFmtId="37" fontId="142" fillId="0" borderId="0" xfId="0" applyNumberFormat="1" applyFont="1" applyFill="1" applyBorder="1"/>
    <xf numFmtId="37" fontId="142" fillId="97" borderId="0" xfId="0" applyNumberFormat="1" applyFont="1" applyFill="1" applyBorder="1"/>
    <xf numFmtId="37" fontId="142" fillId="57" borderId="0" xfId="0" applyNumberFormat="1" applyFont="1" applyFill="1" applyBorder="1"/>
    <xf numFmtId="37" fontId="141" fillId="0" borderId="0" xfId="0" applyNumberFormat="1" applyFont="1" applyFill="1" applyBorder="1"/>
    <xf numFmtId="0" fontId="142" fillId="0" borderId="0" xfId="0" applyFont="1" applyFill="1" applyBorder="1"/>
    <xf numFmtId="0" fontId="180" fillId="0" borderId="0" xfId="0" applyFont="1" applyFill="1" applyBorder="1"/>
    <xf numFmtId="0" fontId="180" fillId="0" borderId="0" xfId="0" applyFont="1" applyFill="1" applyBorder="1" applyAlignment="1"/>
    <xf numFmtId="0" fontId="142" fillId="57" borderId="0" xfId="987" applyFont="1" applyFill="1" applyBorder="1"/>
    <xf numFmtId="0" fontId="141" fillId="0" borderId="0" xfId="0" applyFont="1" applyFill="1" applyBorder="1" applyAlignment="1"/>
    <xf numFmtId="0" fontId="141" fillId="0" borderId="0" xfId="0" applyFont="1" applyFill="1" applyAlignment="1"/>
    <xf numFmtId="0" fontId="142" fillId="57" borderId="0" xfId="0" applyFont="1" applyFill="1" applyBorder="1"/>
    <xf numFmtId="0" fontId="141" fillId="0" borderId="0" xfId="0" applyFont="1" applyFill="1" applyBorder="1" applyAlignment="1">
      <alignment horizontal="left" indent="1"/>
    </xf>
    <xf numFmtId="0" fontId="174" fillId="57" borderId="0" xfId="0" applyFont="1" applyFill="1" applyBorder="1"/>
    <xf numFmtId="0" fontId="174" fillId="0" borderId="0" xfId="0" applyFont="1" applyFill="1" applyBorder="1" applyAlignment="1"/>
    <xf numFmtId="0" fontId="140" fillId="0" borderId="0" xfId="0" applyFont="1" applyFill="1" applyBorder="1" applyAlignment="1">
      <alignment horizontal="left" vertical="center" indent="1"/>
    </xf>
    <xf numFmtId="0" fontId="174" fillId="0" borderId="0" xfId="0" applyFont="1" applyFill="1" applyBorder="1"/>
    <xf numFmtId="0" fontId="140" fillId="0" borderId="0" xfId="0" applyFont="1" applyFill="1" applyBorder="1" applyAlignment="1"/>
    <xf numFmtId="0" fontId="176" fillId="0" borderId="0" xfId="0" applyFont="1" applyFill="1" applyBorder="1"/>
    <xf numFmtId="0" fontId="176" fillId="0" borderId="0" xfId="0" applyFont="1" applyFill="1" applyBorder="1" applyAlignment="1">
      <alignment vertical="center"/>
    </xf>
    <xf numFmtId="0" fontId="140" fillId="0" borderId="61" xfId="0" applyFont="1" applyFill="1" applyBorder="1" applyAlignment="1"/>
    <xf numFmtId="0" fontId="140" fillId="0" borderId="60" xfId="0" applyFont="1" applyFill="1" applyBorder="1" applyAlignment="1">
      <alignment horizontal="left" vertical="center" indent="1"/>
    </xf>
    <xf numFmtId="0" fontId="140" fillId="0" borderId="0" xfId="0" applyFont="1" applyFill="1" applyAlignment="1"/>
    <xf numFmtId="0" fontId="138" fillId="0" borderId="0" xfId="0" applyFont="1" applyFill="1" applyBorder="1" applyAlignment="1">
      <alignment horizontal="left" indent="2"/>
    </xf>
    <xf numFmtId="0" fontId="160" fillId="57" borderId="0" xfId="0" applyFont="1" applyFill="1" applyBorder="1"/>
    <xf numFmtId="0" fontId="160" fillId="0" borderId="0" xfId="0" applyFont="1" applyFill="1" applyBorder="1"/>
    <xf numFmtId="0" fontId="163" fillId="0" borderId="0" xfId="0" applyFont="1" applyFill="1" applyBorder="1"/>
    <xf numFmtId="0" fontId="163" fillId="0" borderId="60" xfId="0" applyFont="1" applyFill="1" applyBorder="1" applyAlignment="1">
      <alignment vertical="top"/>
    </xf>
    <xf numFmtId="0" fontId="138" fillId="0" borderId="60" xfId="0" applyFont="1" applyFill="1" applyBorder="1" applyAlignment="1">
      <alignment horizontal="left"/>
    </xf>
    <xf numFmtId="0" fontId="138" fillId="0" borderId="0" xfId="0" applyFont="1" applyFill="1" applyBorder="1" applyAlignment="1">
      <alignment horizontal="left"/>
    </xf>
    <xf numFmtId="0" fontId="138" fillId="0" borderId="0" xfId="0" applyFont="1" applyFill="1" applyAlignment="1"/>
    <xf numFmtId="0" fontId="160" fillId="54" borderId="7" xfId="987" applyFont="1" applyFill="1" applyBorder="1"/>
    <xf numFmtId="0" fontId="160" fillId="0" borderId="7" xfId="0" applyFont="1" applyFill="1" applyBorder="1" applyAlignment="1">
      <alignment wrapText="1"/>
    </xf>
    <xf numFmtId="0" fontId="165" fillId="0" borderId="0" xfId="0" applyFont="1" applyFill="1" applyBorder="1" applyAlignment="1">
      <alignment wrapText="1"/>
    </xf>
    <xf numFmtId="0" fontId="165" fillId="0" borderId="0" xfId="0" applyFont="1" applyFill="1" applyBorder="1" applyAlignment="1"/>
    <xf numFmtId="0" fontId="138" fillId="0" borderId="0" xfId="0" applyFont="1" applyFill="1" applyBorder="1" applyAlignment="1">
      <alignment horizontal="left" indent="1"/>
    </xf>
    <xf numFmtId="0" fontId="160" fillId="0" borderId="7" xfId="0" applyFont="1" applyFill="1" applyBorder="1" applyAlignment="1"/>
    <xf numFmtId="0" fontId="160" fillId="0" borderId="7" xfId="0" applyFont="1" applyFill="1" applyBorder="1"/>
    <xf numFmtId="0" fontId="160" fillId="0" borderId="0" xfId="0" applyFont="1" applyFill="1" applyAlignment="1"/>
    <xf numFmtId="49" fontId="160" fillId="0" borderId="0" xfId="0" applyNumberFormat="1" applyFont="1" applyFill="1" applyBorder="1" applyAlignment="1"/>
    <xf numFmtId="260" fontId="170" fillId="0" borderId="0" xfId="1509" applyNumberFormat="1" applyFont="1"/>
    <xf numFmtId="262" fontId="170" fillId="0" borderId="0" xfId="1510" applyNumberFormat="1" applyFont="1"/>
    <xf numFmtId="263" fontId="170" fillId="0" borderId="0" xfId="1510" applyNumberFormat="1" applyFont="1"/>
    <xf numFmtId="264" fontId="170" fillId="0" borderId="0" xfId="1509" applyNumberFormat="1" applyFont="1"/>
    <xf numFmtId="265" fontId="170" fillId="0" borderId="0" xfId="1511" applyNumberFormat="1" applyFont="1"/>
    <xf numFmtId="257" fontId="152" fillId="0" borderId="0" xfId="1509" applyNumberFormat="1" applyFont="1"/>
    <xf numFmtId="258" fontId="152" fillId="0" borderId="0" xfId="1509" applyNumberFormat="1" applyFont="1"/>
    <xf numFmtId="264" fontId="152" fillId="0" borderId="0" xfId="1509" applyNumberFormat="1" applyFont="1"/>
    <xf numFmtId="265" fontId="152" fillId="0" borderId="0" xfId="1511" applyNumberFormat="1" applyFont="1"/>
    <xf numFmtId="264" fontId="197" fillId="0" borderId="0" xfId="1509" applyNumberFormat="1" applyFont="1"/>
    <xf numFmtId="257" fontId="204" fillId="0" borderId="0" xfId="1509" applyNumberFormat="1" applyFont="1"/>
    <xf numFmtId="258" fontId="204" fillId="0" borderId="0" xfId="1509" applyNumberFormat="1" applyFont="1"/>
    <xf numFmtId="264" fontId="204" fillId="0" borderId="0" xfId="1509" applyNumberFormat="1" applyFont="1"/>
    <xf numFmtId="258" fontId="205" fillId="0" borderId="0" xfId="1509" applyNumberFormat="1" applyFont="1"/>
    <xf numFmtId="257" fontId="205" fillId="0" borderId="0" xfId="1509" applyNumberFormat="1" applyFont="1"/>
    <xf numFmtId="258" fontId="170" fillId="0" borderId="108" xfId="1509" applyNumberFormat="1" applyFont="1" applyBorder="1"/>
    <xf numFmtId="257" fontId="170" fillId="0" borderId="59" xfId="1509" applyNumberFormat="1" applyFont="1" applyBorder="1"/>
    <xf numFmtId="258" fontId="170" fillId="0" borderId="59" xfId="1509" applyNumberFormat="1" applyFont="1" applyBorder="1"/>
    <xf numFmtId="0" fontId="160" fillId="0" borderId="109" xfId="987" applyFont="1" applyFill="1" applyBorder="1"/>
    <xf numFmtId="258" fontId="170" fillId="0" borderId="109" xfId="1509" applyNumberFormat="1" applyFont="1" applyBorder="1"/>
    <xf numFmtId="258" fontId="170" fillId="0" borderId="0" xfId="1509" applyNumberFormat="1" applyFont="1" applyBorder="1"/>
    <xf numFmtId="258" fontId="156" fillId="0" borderId="71" xfId="1509" applyNumberFormat="1" applyFont="1" applyBorder="1"/>
    <xf numFmtId="258" fontId="156" fillId="0" borderId="73" xfId="1509" applyNumberFormat="1" applyFont="1" applyBorder="1"/>
    <xf numFmtId="257" fontId="156" fillId="0" borderId="71" xfId="1509" applyNumberFormat="1" applyFont="1" applyBorder="1"/>
    <xf numFmtId="258" fontId="156" fillId="0" borderId="110" xfId="1509" applyNumberFormat="1" applyFont="1" applyBorder="1"/>
    <xf numFmtId="257" fontId="156" fillId="0" borderId="83" xfId="1509" applyNumberFormat="1" applyFont="1" applyBorder="1"/>
    <xf numFmtId="258" fontId="156" fillId="0" borderId="72" xfId="1509" applyNumberFormat="1" applyFont="1" applyBorder="1"/>
    <xf numFmtId="258" fontId="170" fillId="0" borderId="60" xfId="1509" applyNumberFormat="1" applyFont="1" applyBorder="1"/>
    <xf numFmtId="0" fontId="138" fillId="0" borderId="108" xfId="0" applyFont="1" applyFill="1" applyBorder="1" applyAlignment="1">
      <alignment horizontal="left" wrapText="1" indent="2"/>
    </xf>
    <xf numFmtId="257" fontId="170" fillId="0" borderId="108" xfId="1509" applyNumberFormat="1" applyFont="1" applyBorder="1"/>
    <xf numFmtId="258" fontId="156" fillId="0" borderId="0" xfId="1509" applyNumberFormat="1" applyFont="1"/>
    <xf numFmtId="258" fontId="156" fillId="0" borderId="108" xfId="1509" applyNumberFormat="1" applyFont="1" applyBorder="1"/>
    <xf numFmtId="257" fontId="156" fillId="0" borderId="0" xfId="1509" applyNumberFormat="1" applyFont="1"/>
    <xf numFmtId="257" fontId="156" fillId="0" borderId="59" xfId="1509" applyNumberFormat="1" applyFont="1" applyBorder="1"/>
    <xf numFmtId="0" fontId="179" fillId="0" borderId="0" xfId="0" applyFont="1" applyFill="1" applyBorder="1" applyAlignment="1">
      <alignment horizontal="left" indent="1"/>
    </xf>
    <xf numFmtId="261" fontId="205" fillId="0" borderId="111" xfId="1509" applyNumberFormat="1" applyFont="1" applyBorder="1"/>
    <xf numFmtId="257" fontId="205" fillId="0" borderId="108" xfId="1509" applyNumberFormat="1" applyFont="1" applyBorder="1"/>
    <xf numFmtId="258" fontId="205" fillId="0" borderId="108" xfId="1509" applyNumberFormat="1" applyFont="1" applyBorder="1"/>
    <xf numFmtId="257" fontId="205" fillId="0" borderId="112" xfId="1509" applyNumberFormat="1" applyFont="1" applyBorder="1"/>
    <xf numFmtId="257" fontId="205" fillId="0" borderId="60" xfId="1509" applyNumberFormat="1" applyFont="1" applyBorder="1"/>
    <xf numFmtId="258" fontId="205" fillId="0" borderId="60" xfId="1509" applyNumberFormat="1" applyFont="1" applyBorder="1"/>
    <xf numFmtId="258" fontId="206" fillId="0" borderId="0" xfId="1509" applyNumberFormat="1" applyFont="1"/>
    <xf numFmtId="257" fontId="206" fillId="0" borderId="0" xfId="1509" applyNumberFormat="1" applyFont="1"/>
    <xf numFmtId="258" fontId="206" fillId="0" borderId="60" xfId="1509" applyNumberFormat="1" applyFont="1" applyBorder="1"/>
    <xf numFmtId="257" fontId="206" fillId="0" borderId="60" xfId="1509" applyNumberFormat="1" applyFont="1" applyBorder="1"/>
    <xf numFmtId="257" fontId="206" fillId="0" borderId="112" xfId="1509" applyNumberFormat="1" applyFont="1" applyBorder="1"/>
    <xf numFmtId="257" fontId="206" fillId="0" borderId="108" xfId="1509" applyNumberFormat="1" applyFont="1" applyBorder="1"/>
    <xf numFmtId="258" fontId="206" fillId="0" borderId="108" xfId="1509" applyNumberFormat="1" applyFont="1" applyBorder="1"/>
    <xf numFmtId="261" fontId="206" fillId="0" borderId="111" xfId="1509" applyNumberFormat="1" applyFont="1" applyBorder="1"/>
    <xf numFmtId="258" fontId="205" fillId="0" borderId="0" xfId="1509" applyNumberFormat="1" applyFont="1" applyBorder="1"/>
    <xf numFmtId="258" fontId="205" fillId="0" borderId="0" xfId="1509" quotePrefix="1" applyNumberFormat="1" applyFont="1" applyBorder="1"/>
    <xf numFmtId="257" fontId="207" fillId="0" borderId="0" xfId="1509" applyNumberFormat="1" applyFont="1"/>
    <xf numFmtId="258" fontId="207" fillId="0" borderId="0" xfId="1509" applyNumberFormat="1" applyFont="1"/>
    <xf numFmtId="264" fontId="207" fillId="0" borderId="0" xfId="1509" applyNumberFormat="1" applyFont="1"/>
    <xf numFmtId="0" fontId="184" fillId="0" borderId="0" xfId="987" applyFont="1" applyFill="1" applyAlignment="1">
      <alignment vertical="top" wrapText="1"/>
    </xf>
    <xf numFmtId="258" fontId="207" fillId="97" borderId="0" xfId="1509" applyNumberFormat="1" applyFont="1" applyFill="1"/>
    <xf numFmtId="258" fontId="204" fillId="97" borderId="0" xfId="1509" applyNumberFormat="1" applyFont="1" applyFill="1"/>
    <xf numFmtId="266" fontId="204" fillId="97" borderId="0" xfId="1510" applyNumberFormat="1" applyFont="1" applyFill="1"/>
    <xf numFmtId="257" fontId="207" fillId="97" borderId="0" xfId="1509" applyNumberFormat="1" applyFont="1" applyFill="1"/>
    <xf numFmtId="257" fontId="204" fillId="97" borderId="0" xfId="1509" applyNumberFormat="1" applyFont="1" applyFill="1"/>
    <xf numFmtId="258" fontId="207" fillId="0" borderId="60" xfId="1509" applyNumberFormat="1" applyFont="1" applyBorder="1"/>
    <xf numFmtId="258" fontId="204" fillId="0" borderId="60" xfId="1509" applyNumberFormat="1" applyFont="1" applyBorder="1"/>
    <xf numFmtId="258" fontId="207" fillId="0" borderId="61" xfId="1509" applyNumberFormat="1" applyFont="1" applyBorder="1"/>
    <xf numFmtId="258" fontId="204" fillId="0" borderId="61" xfId="1509" applyNumberFormat="1" applyFont="1" applyBorder="1"/>
    <xf numFmtId="257" fontId="207" fillId="0" borderId="61" xfId="1509" applyNumberFormat="1" applyFont="1" applyBorder="1"/>
    <xf numFmtId="257" fontId="204" fillId="0" borderId="61" xfId="1509" applyNumberFormat="1" applyFont="1" applyBorder="1"/>
    <xf numFmtId="258" fontId="204" fillId="0" borderId="0" xfId="1509" applyNumberFormat="1" applyFont="1" applyBorder="1"/>
    <xf numFmtId="258" fontId="204" fillId="97" borderId="0" xfId="1509" applyNumberFormat="1" applyFont="1" applyFill="1" applyBorder="1"/>
    <xf numFmtId="258" fontId="207" fillId="97" borderId="65" xfId="1509" applyNumberFormat="1" applyFont="1" applyFill="1" applyBorder="1"/>
    <xf numFmtId="258" fontId="204" fillId="97" borderId="65" xfId="1509" applyNumberFormat="1" applyFont="1" applyFill="1" applyBorder="1"/>
    <xf numFmtId="259" fontId="208" fillId="0" borderId="0" xfId="1511" applyNumberFormat="1" applyFont="1"/>
    <xf numFmtId="258" fontId="209" fillId="0" borderId="0" xfId="1509" applyNumberFormat="1" applyFont="1" applyBorder="1"/>
    <xf numFmtId="259" fontId="209" fillId="0" borderId="0" xfId="1511" applyNumberFormat="1" applyFont="1"/>
    <xf numFmtId="262" fontId="170" fillId="0" borderId="111" xfId="1510" applyNumberFormat="1" applyFont="1" applyBorder="1"/>
    <xf numFmtId="258" fontId="170" fillId="0" borderId="111" xfId="1509" applyNumberFormat="1" applyFont="1" applyBorder="1"/>
    <xf numFmtId="261" fontId="170" fillId="0" borderId="111" xfId="1509" applyNumberFormat="1" applyFont="1" applyBorder="1"/>
    <xf numFmtId="258" fontId="170" fillId="0" borderId="112" xfId="1509" applyNumberFormat="1" applyFont="1" applyBorder="1"/>
    <xf numFmtId="259" fontId="170" fillId="0" borderId="112" xfId="1511" applyNumberFormat="1" applyFont="1" applyBorder="1"/>
    <xf numFmtId="259" fontId="170" fillId="0" borderId="60" xfId="1511" applyNumberFormat="1" applyFont="1" applyBorder="1"/>
    <xf numFmtId="258" fontId="170" fillId="0" borderId="65" xfId="1509" applyNumberFormat="1" applyFont="1" applyBorder="1"/>
    <xf numFmtId="259" fontId="170" fillId="0" borderId="65" xfId="1511" applyNumberFormat="1" applyFont="1" applyBorder="1"/>
    <xf numFmtId="260" fontId="170" fillId="0" borderId="0" xfId="1509" applyNumberFormat="1" applyFont="1" applyBorder="1"/>
    <xf numFmtId="262" fontId="170" fillId="0" borderId="0" xfId="1510" applyNumberFormat="1" applyFont="1" applyBorder="1"/>
    <xf numFmtId="261" fontId="170" fillId="0" borderId="0" xfId="1509" applyNumberFormat="1" applyFont="1" applyBorder="1"/>
    <xf numFmtId="258" fontId="156" fillId="0" borderId="70" xfId="1509" applyNumberFormat="1" applyFont="1" applyBorder="1"/>
    <xf numFmtId="261" fontId="156" fillId="0" borderId="71" xfId="1509" applyNumberFormat="1" applyFont="1" applyBorder="1"/>
    <xf numFmtId="262" fontId="156" fillId="0" borderId="71" xfId="1510" applyNumberFormat="1" applyFont="1" applyBorder="1"/>
    <xf numFmtId="263" fontId="156" fillId="0" borderId="71" xfId="1510" applyNumberFormat="1" applyFont="1" applyBorder="1"/>
    <xf numFmtId="258" fontId="156" fillId="0" borderId="114" xfId="1509" applyNumberFormat="1" applyFont="1" applyBorder="1"/>
    <xf numFmtId="258" fontId="156" fillId="0" borderId="85" xfId="1509" applyNumberFormat="1" applyFont="1" applyBorder="1"/>
    <xf numFmtId="262" fontId="156" fillId="0" borderId="115" xfId="1510" applyNumberFormat="1" applyFont="1" applyBorder="1"/>
    <xf numFmtId="2" fontId="160" fillId="0" borderId="0" xfId="746" applyNumberFormat="1" applyFont="1" applyFill="1" applyBorder="1" applyAlignment="1">
      <alignment horizontal="left"/>
    </xf>
    <xf numFmtId="259" fontId="172" fillId="0" borderId="71" xfId="1511" applyNumberFormat="1" applyFont="1" applyBorder="1"/>
    <xf numFmtId="259" fontId="171" fillId="0" borderId="0" xfId="1511" applyNumberFormat="1" applyFont="1"/>
    <xf numFmtId="258" fontId="171" fillId="0" borderId="0" xfId="1509" applyNumberFormat="1" applyFont="1" applyBorder="1"/>
    <xf numFmtId="258" fontId="171" fillId="0" borderId="0" xfId="1509" applyNumberFormat="1" applyFont="1"/>
    <xf numFmtId="257" fontId="170" fillId="0" borderId="112" xfId="1509" applyNumberFormat="1" applyFont="1" applyBorder="1"/>
    <xf numFmtId="261" fontId="170" fillId="0" borderId="112" xfId="1509" applyNumberFormat="1" applyFont="1" applyBorder="1"/>
    <xf numFmtId="262" fontId="170" fillId="0" borderId="112" xfId="1510" applyNumberFormat="1" applyFont="1" applyBorder="1"/>
    <xf numFmtId="258" fontId="156" fillId="0" borderId="112" xfId="1509" applyNumberFormat="1" applyFont="1" applyBorder="1"/>
    <xf numFmtId="260" fontId="156" fillId="0" borderId="0" xfId="1509" applyNumberFormat="1" applyFont="1"/>
    <xf numFmtId="262" fontId="156" fillId="0" borderId="0" xfId="1510" applyNumberFormat="1" applyFont="1"/>
    <xf numFmtId="263" fontId="156" fillId="0" borderId="0" xfId="1510" applyNumberFormat="1" applyFont="1"/>
    <xf numFmtId="261" fontId="156" fillId="0" borderId="0" xfId="1509" applyNumberFormat="1" applyFont="1"/>
    <xf numFmtId="261" fontId="156" fillId="0" borderId="112" xfId="1509" applyNumberFormat="1" applyFont="1" applyBorder="1"/>
    <xf numFmtId="262" fontId="156" fillId="0" borderId="112" xfId="1510" applyNumberFormat="1" applyFont="1" applyBorder="1"/>
    <xf numFmtId="0" fontId="164" fillId="54" borderId="0" xfId="987" applyFont="1" applyFill="1"/>
    <xf numFmtId="259" fontId="172" fillId="0" borderId="0" xfId="1511" applyNumberFormat="1" applyFont="1"/>
    <xf numFmtId="258" fontId="156" fillId="0" borderId="60" xfId="1509" applyNumberFormat="1" applyFont="1" applyBorder="1"/>
    <xf numFmtId="257" fontId="170" fillId="0" borderId="60" xfId="1509" applyNumberFormat="1" applyFont="1" applyBorder="1"/>
    <xf numFmtId="258" fontId="170" fillId="97" borderId="0" xfId="1509" applyNumberFormat="1" applyFont="1" applyFill="1"/>
    <xf numFmtId="257" fontId="170" fillId="97" borderId="0" xfId="1509" applyNumberFormat="1" applyFont="1" applyFill="1"/>
    <xf numFmtId="259" fontId="170" fillId="97" borderId="0" xfId="1511" applyNumberFormat="1" applyFont="1" applyFill="1"/>
    <xf numFmtId="257" fontId="152" fillId="97" borderId="0" xfId="1509" applyNumberFormat="1" applyFont="1" applyFill="1"/>
    <xf numFmtId="258" fontId="197" fillId="97" borderId="0" xfId="1509" applyNumberFormat="1" applyFont="1" applyFill="1"/>
    <xf numFmtId="257" fontId="197" fillId="97" borderId="0" xfId="1509" applyNumberFormat="1" applyFont="1" applyFill="1"/>
    <xf numFmtId="259" fontId="197" fillId="97" borderId="0" xfId="1511" applyNumberFormat="1" applyFont="1" applyFill="1"/>
    <xf numFmtId="257" fontId="198" fillId="97" borderId="71" xfId="1509" applyNumberFormat="1" applyFont="1" applyFill="1" applyBorder="1"/>
    <xf numFmtId="258" fontId="198" fillId="97" borderId="71" xfId="1509" applyNumberFormat="1" applyFont="1" applyFill="1" applyBorder="1"/>
    <xf numFmtId="264" fontId="198" fillId="0" borderId="71" xfId="1509" applyNumberFormat="1" applyFont="1" applyBorder="1"/>
    <xf numFmtId="257" fontId="198" fillId="0" borderId="113" xfId="1509" applyNumberFormat="1" applyFont="1" applyBorder="1"/>
    <xf numFmtId="0" fontId="142" fillId="0" borderId="0" xfId="987" applyFont="1" applyFill="1" applyAlignment="1">
      <alignment wrapText="1"/>
    </xf>
    <xf numFmtId="259" fontId="197" fillId="0" borderId="60" xfId="1511" applyNumberFormat="1" applyFont="1" applyBorder="1"/>
    <xf numFmtId="257" fontId="197" fillId="0" borderId="60" xfId="1509" applyNumberFormat="1" applyFont="1" applyBorder="1"/>
    <xf numFmtId="258" fontId="197" fillId="0" borderId="0" xfId="1509" applyNumberFormat="1" applyFont="1" applyBorder="1"/>
    <xf numFmtId="259" fontId="197" fillId="0" borderId="0" xfId="1511" applyNumberFormat="1" applyFont="1" applyBorder="1"/>
    <xf numFmtId="257" fontId="198" fillId="97" borderId="85" xfId="1509" applyNumberFormat="1" applyFont="1" applyFill="1" applyBorder="1"/>
    <xf numFmtId="258" fontId="197" fillId="97" borderId="65" xfId="1509" applyNumberFormat="1" applyFont="1" applyFill="1" applyBorder="1"/>
    <xf numFmtId="257" fontId="197" fillId="97" borderId="65" xfId="1509" applyNumberFormat="1" applyFont="1" applyFill="1" applyBorder="1"/>
    <xf numFmtId="259" fontId="197" fillId="97" borderId="65" xfId="1511" applyNumberFormat="1" applyFont="1" applyFill="1" applyBorder="1"/>
    <xf numFmtId="258" fontId="198" fillId="97" borderId="85" xfId="1509" applyNumberFormat="1" applyFont="1" applyFill="1" applyBorder="1"/>
    <xf numFmtId="259" fontId="210" fillId="0" borderId="71" xfId="1511" applyNumberFormat="1" applyFont="1" applyBorder="1"/>
    <xf numFmtId="258" fontId="211" fillId="0" borderId="0" xfId="1509" applyNumberFormat="1" applyFont="1"/>
    <xf numFmtId="259" fontId="211" fillId="0" borderId="0" xfId="1511" applyNumberFormat="1" applyFont="1"/>
    <xf numFmtId="258" fontId="197" fillId="97" borderId="0" xfId="1509" applyNumberFormat="1" applyFont="1" applyFill="1" applyBorder="1"/>
    <xf numFmtId="258" fontId="211" fillId="0" borderId="0" xfId="1509" applyNumberFormat="1" applyFont="1" applyBorder="1"/>
    <xf numFmtId="0" fontId="142" fillId="97" borderId="0" xfId="987" applyFont="1" applyFill="1" applyBorder="1"/>
    <xf numFmtId="0" fontId="142" fillId="97" borderId="64" xfId="987" applyFont="1" applyFill="1" applyBorder="1" applyAlignment="1">
      <alignment horizontal="right"/>
    </xf>
    <xf numFmtId="0" fontId="141" fillId="97" borderId="0" xfId="987" applyFont="1" applyFill="1" applyBorder="1" applyAlignment="1">
      <alignment horizontal="right"/>
    </xf>
    <xf numFmtId="257" fontId="212" fillId="0" borderId="0" xfId="1509" applyNumberFormat="1" applyFont="1"/>
    <xf numFmtId="258" fontId="212" fillId="0" borderId="0" xfId="1509" applyNumberFormat="1" applyFont="1"/>
    <xf numFmtId="257" fontId="212" fillId="97" borderId="0" xfId="1509" applyNumberFormat="1" applyFont="1" applyFill="1"/>
    <xf numFmtId="264" fontId="212" fillId="0" borderId="0" xfId="1509" applyNumberFormat="1" applyFont="1"/>
    <xf numFmtId="265" fontId="212" fillId="0" borderId="0" xfId="1511" applyNumberFormat="1" applyFont="1"/>
    <xf numFmtId="257" fontId="212" fillId="97" borderId="65" xfId="1509" applyNumberFormat="1" applyFont="1" applyFill="1" applyBorder="1"/>
    <xf numFmtId="258" fontId="152" fillId="97" borderId="65" xfId="1509" applyNumberFormat="1" applyFont="1" applyFill="1" applyBorder="1"/>
    <xf numFmtId="257" fontId="152" fillId="97" borderId="65" xfId="1509" applyNumberFormat="1" applyFont="1" applyFill="1" applyBorder="1"/>
    <xf numFmtId="258" fontId="212" fillId="97" borderId="65" xfId="1509" applyNumberFormat="1" applyFont="1" applyFill="1" applyBorder="1"/>
    <xf numFmtId="258" fontId="152" fillId="0" borderId="0" xfId="1509" applyNumberFormat="1" applyFont="1" applyBorder="1"/>
    <xf numFmtId="258" fontId="212" fillId="0" borderId="61" xfId="1509" applyNumberFormat="1" applyFont="1" applyBorder="1"/>
    <xf numFmtId="258" fontId="152" fillId="0" borderId="61" xfId="1509" applyNumberFormat="1" applyFont="1" applyBorder="1"/>
    <xf numFmtId="257" fontId="152" fillId="0" borderId="61" xfId="1509" applyNumberFormat="1" applyFont="1" applyBorder="1"/>
    <xf numFmtId="259" fontId="213" fillId="0" borderId="0" xfId="1511" applyNumberFormat="1" applyFont="1"/>
    <xf numFmtId="259" fontId="214" fillId="0" borderId="0" xfId="1511" applyNumberFormat="1" applyFont="1"/>
    <xf numFmtId="257" fontId="212" fillId="0" borderId="61" xfId="1509" applyNumberFormat="1" applyFont="1" applyBorder="1"/>
    <xf numFmtId="264" fontId="152" fillId="0" borderId="61" xfId="1509" applyNumberFormat="1" applyFont="1" applyBorder="1"/>
    <xf numFmtId="264" fontId="212" fillId="0" borderId="61" xfId="1509" applyNumberFormat="1" applyFont="1" applyBorder="1"/>
    <xf numFmtId="265" fontId="212" fillId="0" borderId="60" xfId="1511" applyNumberFormat="1" applyFont="1" applyBorder="1"/>
    <xf numFmtId="265" fontId="152" fillId="0" borderId="60" xfId="1511" applyNumberFormat="1" applyFont="1" applyBorder="1"/>
    <xf numFmtId="258" fontId="152" fillId="97" borderId="0" xfId="1509" applyNumberFormat="1" applyFont="1" applyFill="1" applyBorder="1"/>
    <xf numFmtId="258" fontId="214" fillId="0" borderId="0" xfId="1509" applyNumberFormat="1" applyFont="1" applyBorder="1"/>
    <xf numFmtId="259" fontId="214" fillId="0" borderId="0" xfId="1511" applyNumberFormat="1" applyFont="1" applyBorder="1"/>
    <xf numFmtId="260" fontId="152" fillId="0" borderId="0" xfId="1509" applyNumberFormat="1" applyFont="1" applyBorder="1"/>
    <xf numFmtId="265" fontId="152" fillId="0" borderId="0" xfId="1511" applyNumberFormat="1" applyFont="1" applyBorder="1"/>
    <xf numFmtId="0" fontId="140" fillId="0" borderId="61" xfId="987" applyFont="1" applyFill="1" applyBorder="1"/>
    <xf numFmtId="260" fontId="212" fillId="0" borderId="61" xfId="1509" applyNumberFormat="1" applyFont="1" applyBorder="1"/>
    <xf numFmtId="260" fontId="152" fillId="0" borderId="61" xfId="1509" applyNumberFormat="1" applyFont="1" applyBorder="1"/>
    <xf numFmtId="265" fontId="212" fillId="0" borderId="0" xfId="1511" applyNumberFormat="1" applyFont="1" applyBorder="1"/>
    <xf numFmtId="0" fontId="140" fillId="0" borderId="60" xfId="987" applyFont="1" applyFill="1" applyBorder="1"/>
    <xf numFmtId="260" fontId="212" fillId="0" borderId="60" xfId="1509" applyNumberFormat="1" applyFont="1" applyBorder="1"/>
    <xf numFmtId="260" fontId="152" fillId="0" borderId="60" xfId="1509" applyNumberFormat="1" applyFont="1" applyBorder="1"/>
    <xf numFmtId="259" fontId="170" fillId="0" borderId="3" xfId="1511" applyNumberFormat="1" applyFont="1" applyBorder="1"/>
    <xf numFmtId="265" fontId="170" fillId="0" borderId="60" xfId="1511" applyNumberFormat="1" applyFont="1" applyBorder="1"/>
    <xf numFmtId="260" fontId="170" fillId="0" borderId="60" xfId="1509" applyNumberFormat="1" applyFont="1" applyBorder="1"/>
    <xf numFmtId="258" fontId="170" fillId="97" borderId="65" xfId="1509" applyNumberFormat="1" applyFont="1" applyFill="1" applyBorder="1"/>
    <xf numFmtId="259" fontId="170" fillId="97" borderId="65" xfId="1511" applyNumberFormat="1" applyFont="1" applyFill="1" applyBorder="1"/>
    <xf numFmtId="257" fontId="170" fillId="97" borderId="65" xfId="1509" applyNumberFormat="1" applyFont="1" applyFill="1" applyBorder="1"/>
    <xf numFmtId="0" fontId="160" fillId="57" borderId="84" xfId="987" applyFont="1" applyFill="1" applyBorder="1"/>
    <xf numFmtId="257" fontId="156" fillId="97" borderId="85" xfId="1509" applyNumberFormat="1" applyFont="1" applyFill="1" applyBorder="1"/>
    <xf numFmtId="258" fontId="156" fillId="97" borderId="85" xfId="1509" applyNumberFormat="1" applyFont="1" applyFill="1" applyBorder="1"/>
    <xf numFmtId="257" fontId="156" fillId="97" borderId="71" xfId="1509" applyNumberFormat="1" applyFont="1" applyFill="1" applyBorder="1"/>
    <xf numFmtId="257" fontId="156" fillId="0" borderId="72" xfId="1509" applyNumberFormat="1" applyFont="1" applyBorder="1"/>
    <xf numFmtId="264" fontId="156" fillId="0" borderId="71" xfId="1509" applyNumberFormat="1" applyFont="1" applyBorder="1"/>
    <xf numFmtId="265" fontId="156" fillId="0" borderId="71" xfId="1511" applyNumberFormat="1" applyFont="1" applyBorder="1"/>
    <xf numFmtId="265" fontId="156" fillId="0" borderId="113" xfId="1511" applyNumberFormat="1" applyFont="1" applyBorder="1"/>
    <xf numFmtId="0" fontId="164" fillId="54" borderId="0" xfId="987" applyFont="1" applyFill="1" applyBorder="1" applyAlignment="1">
      <alignment horizontal="left" wrapText="1"/>
    </xf>
    <xf numFmtId="0" fontId="164" fillId="54" borderId="0" xfId="987" applyFont="1" applyFill="1" applyBorder="1" applyAlignment="1">
      <alignment horizontal="left" vertical="top" wrapText="1"/>
    </xf>
    <xf numFmtId="0" fontId="160" fillId="96" borderId="0" xfId="987" applyFont="1" applyFill="1" applyAlignment="1">
      <alignment horizontal="left" vertical="top" wrapText="1"/>
    </xf>
    <xf numFmtId="259" fontId="172" fillId="0" borderId="72" xfId="1511" applyNumberFormat="1" applyFont="1" applyBorder="1"/>
    <xf numFmtId="259" fontId="171" fillId="0" borderId="60" xfId="1511" applyNumberFormat="1" applyFont="1" applyBorder="1"/>
    <xf numFmtId="258" fontId="170" fillId="97" borderId="0" xfId="1509" applyNumberFormat="1" applyFont="1" applyFill="1" applyBorder="1"/>
    <xf numFmtId="259" fontId="170" fillId="0" borderId="0" xfId="1511" applyNumberFormat="1" applyFont="1" applyBorder="1"/>
    <xf numFmtId="260" fontId="156" fillId="0" borderId="88" xfId="1509" applyNumberFormat="1" applyFont="1" applyBorder="1"/>
    <xf numFmtId="260" fontId="170" fillId="0" borderId="61" xfId="1509" applyNumberFormat="1" applyFont="1" applyBorder="1"/>
    <xf numFmtId="259" fontId="170" fillId="0" borderId="61" xfId="1511" applyNumberFormat="1" applyFont="1" applyBorder="1"/>
    <xf numFmtId="260" fontId="156" fillId="0" borderId="72" xfId="1509" applyNumberFormat="1" applyFont="1" applyBorder="1"/>
    <xf numFmtId="258" fontId="156" fillId="0" borderId="88" xfId="1509" applyNumberFormat="1" applyFont="1" applyBorder="1"/>
    <xf numFmtId="258" fontId="170" fillId="0" borderId="61" xfId="1509" applyNumberFormat="1" applyFont="1" applyBorder="1"/>
    <xf numFmtId="0" fontId="138" fillId="0" borderId="60" xfId="0" applyFont="1" applyFill="1" applyBorder="1" applyAlignment="1">
      <alignment horizontal="left" indent="1"/>
    </xf>
    <xf numFmtId="257" fontId="170" fillId="0" borderId="79" xfId="1509" applyNumberFormat="1" applyFont="1" applyBorder="1"/>
    <xf numFmtId="258" fontId="170" fillId="0" borderId="79" xfId="1509" applyNumberFormat="1" applyFont="1" applyBorder="1"/>
    <xf numFmtId="0" fontId="170" fillId="0" borderId="116" xfId="0" applyNumberFormat="1" applyFont="1" applyFill="1" applyBorder="1" applyAlignment="1">
      <alignment horizontal="left"/>
    </xf>
    <xf numFmtId="257" fontId="170" fillId="0" borderId="67" xfId="1509" applyNumberFormat="1" applyFont="1" applyBorder="1"/>
    <xf numFmtId="258" fontId="170" fillId="0" borderId="67" xfId="1509" applyNumberFormat="1" applyFont="1" applyBorder="1"/>
    <xf numFmtId="257" fontId="170" fillId="0" borderId="117" xfId="1509" applyNumberFormat="1" applyFont="1" applyBorder="1"/>
    <xf numFmtId="258" fontId="170" fillId="97" borderId="67" xfId="1509" applyNumberFormat="1" applyFont="1" applyFill="1" applyBorder="1"/>
    <xf numFmtId="259" fontId="171" fillId="0" borderId="67" xfId="1511" applyNumberFormat="1" applyFont="1" applyBorder="1"/>
    <xf numFmtId="257" fontId="156" fillId="0" borderId="79" xfId="1509" applyNumberFormat="1" applyFont="1" applyBorder="1"/>
    <xf numFmtId="258" fontId="156" fillId="97" borderId="0" xfId="1509" applyNumberFormat="1" applyFont="1" applyFill="1"/>
    <xf numFmtId="258" fontId="156" fillId="0" borderId="79" xfId="1509" applyNumberFormat="1" applyFont="1" applyBorder="1"/>
    <xf numFmtId="259" fontId="170" fillId="0" borderId="59" xfId="1511" applyNumberFormat="1" applyFont="1" applyBorder="1"/>
    <xf numFmtId="267" fontId="171" fillId="0" borderId="0" xfId="1509" applyNumberFormat="1" applyFont="1"/>
    <xf numFmtId="268" fontId="171" fillId="0" borderId="0" xfId="1509" applyNumberFormat="1" applyFont="1"/>
    <xf numFmtId="269" fontId="171" fillId="0" borderId="0" xfId="1509" applyNumberFormat="1" applyFont="1"/>
    <xf numFmtId="0" fontId="171" fillId="0" borderId="0" xfId="0" applyFont="1"/>
    <xf numFmtId="270" fontId="171" fillId="0" borderId="0" xfId="1509" applyNumberFormat="1" applyFont="1"/>
    <xf numFmtId="270" fontId="171" fillId="0" borderId="60" xfId="1509" applyNumberFormat="1" applyFont="1" applyBorder="1"/>
    <xf numFmtId="271" fontId="171" fillId="0" borderId="0" xfId="1509" applyNumberFormat="1" applyFont="1"/>
    <xf numFmtId="267" fontId="171" fillId="0" borderId="60" xfId="1509" applyNumberFormat="1" applyFont="1" applyBorder="1"/>
    <xf numFmtId="267" fontId="211" fillId="0" borderId="0" xfId="1509" applyNumberFormat="1" applyFont="1"/>
    <xf numFmtId="272" fontId="171" fillId="0" borderId="0" xfId="1509" applyNumberFormat="1" applyFont="1" applyAlignment="1">
      <alignment horizontal="right"/>
    </xf>
    <xf numFmtId="273" fontId="171" fillId="0" borderId="0" xfId="1509" applyNumberFormat="1" applyFont="1"/>
    <xf numFmtId="49" fontId="170" fillId="0" borderId="0" xfId="1509" applyNumberFormat="1" applyFont="1" applyAlignment="1">
      <alignment horizontal="center"/>
    </xf>
    <xf numFmtId="49" fontId="171" fillId="0" borderId="0" xfId="1509" applyNumberFormat="1" applyFont="1" applyAlignment="1">
      <alignment horizontal="right"/>
    </xf>
    <xf numFmtId="257" fontId="170" fillId="0" borderId="0" xfId="1509" applyNumberFormat="1" applyFont="1" applyBorder="1"/>
    <xf numFmtId="259" fontId="171" fillId="0" borderId="0" xfId="1511" applyNumberFormat="1" applyFont="1" applyBorder="1"/>
    <xf numFmtId="258" fontId="170" fillId="0" borderId="68" xfId="1509" applyNumberFormat="1" applyFont="1" applyBorder="1"/>
    <xf numFmtId="0" fontId="147" fillId="0" borderId="118" xfId="0" applyFont="1" applyFill="1" applyBorder="1" applyAlignment="1" applyProtection="1">
      <alignment horizontal="right" wrapText="1"/>
      <protection locked="0"/>
    </xf>
    <xf numFmtId="257" fontId="156" fillId="0" borderId="82" xfId="1509" applyNumberFormat="1" applyFont="1" applyBorder="1"/>
    <xf numFmtId="258" fontId="156" fillId="97" borderId="71" xfId="1509" applyNumberFormat="1" applyFont="1" applyFill="1" applyBorder="1"/>
    <xf numFmtId="258" fontId="156" fillId="0" borderId="82" xfId="1509" applyNumberFormat="1" applyFont="1" applyBorder="1"/>
    <xf numFmtId="259" fontId="172" fillId="0" borderId="113" xfId="1511" applyNumberFormat="1" applyFont="1" applyBorder="1"/>
    <xf numFmtId="0" fontId="0" fillId="96" borderId="0" xfId="0" applyFill="1"/>
    <xf numFmtId="0" fontId="138" fillId="96" borderId="0" xfId="0" applyFont="1" applyFill="1" applyBorder="1" applyAlignment="1">
      <alignment wrapText="1"/>
    </xf>
    <xf numFmtId="0" fontId="146" fillId="0" borderId="2" xfId="0" applyFont="1" applyBorder="1" applyAlignment="1" applyProtection="1">
      <alignment horizontal="left" vertical="top" wrapText="1"/>
      <protection locked="0"/>
    </xf>
    <xf numFmtId="0" fontId="147" fillId="0" borderId="47" xfId="0" applyFont="1" applyBorder="1" applyAlignment="1">
      <alignment horizontal="center"/>
    </xf>
    <xf numFmtId="0" fontId="147" fillId="0" borderId="2" xfId="0" applyFont="1" applyBorder="1" applyAlignment="1">
      <alignment horizontal="center"/>
    </xf>
    <xf numFmtId="0" fontId="147" fillId="0" borderId="57" xfId="0" applyFont="1" applyBorder="1" applyAlignment="1">
      <alignment horizontal="center"/>
    </xf>
    <xf numFmtId="0" fontId="149" fillId="94" borderId="94" xfId="0" applyFont="1" applyFill="1" applyBorder="1" applyAlignment="1">
      <alignment horizontal="center" vertical="center"/>
    </xf>
    <xf numFmtId="0" fontId="149" fillId="94" borderId="21" xfId="0" applyFont="1" applyFill="1" applyBorder="1" applyAlignment="1">
      <alignment horizontal="center" vertical="center"/>
    </xf>
    <xf numFmtId="0" fontId="149" fillId="94" borderId="28" xfId="0" applyFont="1" applyFill="1" applyBorder="1" applyAlignment="1">
      <alignment horizontal="center" vertical="center"/>
    </xf>
    <xf numFmtId="0" fontId="150" fillId="99" borderId="95" xfId="0" applyFont="1" applyFill="1" applyBorder="1" applyAlignment="1">
      <alignment horizontal="center" vertical="center"/>
    </xf>
    <xf numFmtId="0" fontId="150" fillId="99" borderId="35" xfId="0" applyFont="1" applyFill="1" applyBorder="1" applyAlignment="1">
      <alignment horizontal="center" vertical="center"/>
    </xf>
    <xf numFmtId="0" fontId="150" fillId="99" borderId="55" xfId="0" applyFont="1" applyFill="1" applyBorder="1" applyAlignment="1">
      <alignment horizontal="center" vertical="center"/>
    </xf>
    <xf numFmtId="0" fontId="147" fillId="0" borderId="96" xfId="0" applyFont="1" applyBorder="1" applyAlignment="1">
      <alignment horizontal="center"/>
    </xf>
    <xf numFmtId="0" fontId="147" fillId="0" borderId="33" xfId="0" applyFont="1" applyBorder="1" applyAlignment="1">
      <alignment horizontal="center"/>
    </xf>
    <xf numFmtId="0" fontId="147" fillId="0" borderId="52" xfId="0" applyFont="1" applyBorder="1" applyAlignment="1">
      <alignment horizontal="center"/>
    </xf>
    <xf numFmtId="0" fontId="156" fillId="100" borderId="97" xfId="0" applyFont="1" applyFill="1" applyBorder="1" applyAlignment="1" applyProtection="1">
      <alignment horizontal="center" vertical="center"/>
      <protection hidden="1"/>
    </xf>
    <xf numFmtId="0" fontId="156" fillId="100" borderId="98" xfId="0" applyFont="1" applyFill="1" applyBorder="1" applyAlignment="1" applyProtection="1">
      <alignment horizontal="center" vertical="center"/>
      <protection hidden="1"/>
    </xf>
    <xf numFmtId="0" fontId="156" fillId="100" borderId="99" xfId="0" applyFont="1" applyFill="1" applyBorder="1" applyAlignment="1" applyProtection="1">
      <alignment horizontal="center" vertical="center"/>
      <protection hidden="1"/>
    </xf>
    <xf numFmtId="0" fontId="147" fillId="100" borderId="2" xfId="0" applyFont="1" applyFill="1" applyBorder="1" applyAlignment="1">
      <alignment horizontal="center"/>
    </xf>
    <xf numFmtId="0" fontId="147" fillId="100" borderId="57" xfId="0" applyFont="1" applyFill="1" applyBorder="1" applyAlignment="1">
      <alignment horizontal="center"/>
    </xf>
    <xf numFmtId="0" fontId="147" fillId="0" borderId="0" xfId="0" applyFont="1" applyBorder="1" applyAlignment="1" applyProtection="1">
      <alignment horizontal="left" vertical="center"/>
      <protection locked="0"/>
    </xf>
    <xf numFmtId="0" fontId="147" fillId="0" borderId="18" xfId="0" applyFont="1" applyBorder="1" applyAlignment="1" applyProtection="1">
      <alignment horizontal="left" vertical="center"/>
      <protection locked="0"/>
    </xf>
    <xf numFmtId="0" fontId="147" fillId="0" borderId="53" xfId="0" applyFont="1" applyBorder="1" applyAlignment="1">
      <alignment horizontal="center"/>
    </xf>
    <xf numFmtId="0" fontId="156" fillId="100" borderId="100" xfId="0" applyFont="1" applyFill="1" applyBorder="1" applyAlignment="1" applyProtection="1">
      <alignment horizontal="center" vertical="center"/>
      <protection hidden="1"/>
    </xf>
    <xf numFmtId="0" fontId="150" fillId="99" borderId="101" xfId="0" applyFont="1" applyFill="1" applyBorder="1" applyAlignment="1">
      <alignment horizontal="center" vertical="center"/>
    </xf>
    <xf numFmtId="0" fontId="150" fillId="99" borderId="5" xfId="0" applyFont="1" applyFill="1" applyBorder="1" applyAlignment="1">
      <alignment horizontal="center" vertical="center"/>
    </xf>
    <xf numFmtId="0" fontId="150" fillId="99" borderId="49" xfId="0" applyFont="1" applyFill="1" applyBorder="1" applyAlignment="1">
      <alignment horizontal="center" vertical="center"/>
    </xf>
    <xf numFmtId="0" fontId="156" fillId="100" borderId="102" xfId="0" applyFont="1" applyFill="1" applyBorder="1" applyAlignment="1" applyProtection="1">
      <alignment horizontal="center" vertical="center"/>
      <protection hidden="1"/>
    </xf>
    <xf numFmtId="0" fontId="148" fillId="0" borderId="0" xfId="0" applyFont="1" applyBorder="1" applyAlignment="1">
      <alignment horizontal="left" vertical="center"/>
    </xf>
    <xf numFmtId="0" fontId="157" fillId="0" borderId="0" xfId="0" applyFont="1" applyAlignment="1" applyProtection="1">
      <alignment horizontal="center" vertical="center"/>
      <protection locked="0"/>
    </xf>
    <xf numFmtId="0" fontId="150" fillId="99" borderId="103" xfId="0" applyFont="1" applyFill="1" applyBorder="1" applyAlignment="1">
      <alignment horizontal="center" vertical="center"/>
    </xf>
    <xf numFmtId="0" fontId="150" fillId="99" borderId="14" xfId="0" applyFont="1" applyFill="1" applyBorder="1" applyAlignment="1">
      <alignment horizontal="center" vertical="center"/>
    </xf>
    <xf numFmtId="0" fontId="150" fillId="99" borderId="104" xfId="0" applyFont="1" applyFill="1" applyBorder="1" applyAlignment="1">
      <alignment horizontal="center" vertical="center"/>
    </xf>
    <xf numFmtId="0" fontId="147" fillId="0" borderId="105" xfId="0" applyFont="1" applyBorder="1" applyAlignment="1" applyProtection="1">
      <alignment horizontal="center"/>
      <protection locked="0"/>
    </xf>
    <xf numFmtId="0" fontId="147" fillId="0" borderId="21" xfId="0" applyFont="1" applyBorder="1" applyAlignment="1" applyProtection="1">
      <alignment horizontal="center"/>
      <protection locked="0"/>
    </xf>
    <xf numFmtId="0" fontId="147" fillId="0" borderId="106" xfId="0" applyFont="1" applyBorder="1" applyAlignment="1" applyProtection="1">
      <alignment horizontal="center"/>
      <protection locked="0"/>
    </xf>
    <xf numFmtId="37" fontId="138" fillId="96" borderId="0" xfId="987" applyNumberFormat="1" applyFont="1" applyFill="1" applyBorder="1" applyAlignment="1">
      <alignment horizontal="right" wrapText="1"/>
    </xf>
    <xf numFmtId="37" fontId="138" fillId="96" borderId="7" xfId="987" applyNumberFormat="1" applyFont="1" applyFill="1" applyBorder="1" applyAlignment="1">
      <alignment horizontal="right"/>
    </xf>
    <xf numFmtId="0" fontId="170" fillId="0" borderId="0" xfId="0" applyFont="1" applyFill="1" applyBorder="1" applyAlignment="1" applyProtection="1">
      <alignment horizontal="center" wrapText="1"/>
      <protection locked="0"/>
    </xf>
    <xf numFmtId="0" fontId="138" fillId="0" borderId="33" xfId="0" applyFont="1" applyFill="1" applyBorder="1" applyAlignment="1" applyProtection="1">
      <alignment horizontal="center"/>
      <protection locked="0"/>
    </xf>
    <xf numFmtId="0" fontId="170" fillId="0" borderId="33" xfId="0" applyFont="1" applyFill="1" applyBorder="1" applyAlignment="1" applyProtection="1">
      <alignment horizontal="center"/>
      <protection locked="0"/>
    </xf>
    <xf numFmtId="0" fontId="170" fillId="0" borderId="33" xfId="0" applyFont="1" applyFill="1" applyBorder="1" applyAlignment="1" applyProtection="1">
      <alignment horizontal="center" wrapText="1"/>
      <protection locked="0"/>
    </xf>
    <xf numFmtId="0" fontId="86" fillId="0" borderId="0" xfId="987" applyFont="1" applyFill="1" applyAlignment="1">
      <alignment horizontal="left" vertical="top" wrapText="1"/>
    </xf>
    <xf numFmtId="0" fontId="86" fillId="54" borderId="0" xfId="987" applyFont="1" applyFill="1" applyAlignment="1">
      <alignment horizontal="left" vertical="top" wrapText="1"/>
    </xf>
    <xf numFmtId="0" fontId="138" fillId="0" borderId="0" xfId="987" applyFont="1" applyFill="1" applyAlignment="1">
      <alignment horizontal="left" vertical="top" wrapText="1"/>
    </xf>
    <xf numFmtId="0" fontId="138" fillId="54" borderId="0" xfId="987" applyFont="1" applyFill="1" applyAlignment="1">
      <alignment horizontal="left" vertical="top" wrapText="1"/>
    </xf>
    <xf numFmtId="0" fontId="141" fillId="0" borderId="0" xfId="987" applyFont="1" applyFill="1" applyAlignment="1">
      <alignment horizontal="left" vertical="top" wrapText="1"/>
    </xf>
    <xf numFmtId="0" fontId="188" fillId="96" borderId="0" xfId="987" applyFont="1" applyFill="1" applyAlignment="1">
      <alignment horizontal="left" wrapText="1"/>
    </xf>
    <xf numFmtId="0" fontId="189" fillId="0" borderId="0" xfId="987" applyFont="1" applyFill="1" applyAlignment="1">
      <alignment horizontal="left" vertical="top" wrapText="1"/>
    </xf>
    <xf numFmtId="0" fontId="161" fillId="0" borderId="0" xfId="987" applyFont="1" applyFill="1" applyAlignment="1">
      <alignment horizontal="right"/>
    </xf>
    <xf numFmtId="37" fontId="161" fillId="0" borderId="0" xfId="987" applyNumberFormat="1" applyFont="1" applyFill="1" applyAlignment="1">
      <alignment horizontal="right"/>
    </xf>
  </cellXfs>
  <cellStyles count="1512">
    <cellStyle name=" Writer Import]_x000d__x000a_Display Dialog=No_x000d__x000a__x000d__x000a_[Horizontal Arrange]_x000d__x000a_Dimensions Interlocking=Yes_x000d__x000a_Sum Hierarchy=Yes_x000d__x000a_Generate" xfId="1"/>
    <cellStyle name=" Writer Import]_x000d__x000a_Display Dialog=No_x000d__x000a__x000d__x000a_[Horizontal Arrange]_x000d__x000a_Dimensions Interlocking=Yes_x000d__x000a_Sum Hierarchy=Yes_x000d__x000a_Generate 2" xfId="2"/>
    <cellStyle name="#,##0" xfId="3"/>
    <cellStyle name="#,##0.00¢/kWh" xfId="4"/>
    <cellStyle name="$k" xfId="5"/>
    <cellStyle name="%" xfId="6"/>
    <cellStyle name="% 2" xfId="7"/>
    <cellStyle name="******************************************" xfId="8"/>
    <cellStyle name="???b???b???b???b???b???b???b???b???b???b???b???b???b???b???b???b???b???b???b???b???b???b???b???b??" xfId="9"/>
    <cellStyle name="???b???b???b???b???b???b???b???b???b???b???b¯??b???b???b???b???b???b???b???b???b???b???b???b???b??" xfId="10"/>
    <cellStyle name="???b???b£??b???b???b???b??ßb???b???b???b???b???b???b???b???b???b???b???b???b???b???b???b¯??b???b??" xfId="11"/>
    <cellStyle name="???b??ßb???b???b???b???b???b???b???b???b???b???b???b???b???b???b???b¯??b???b???b???b???b???b???b??" xfId="12"/>
    <cellStyle name="??b???b???b???b???b???b???b???b???b???b???b???b???b??_x0003_b???b???b???b???b???b???b???b???b???b???b???b???b???b???b???b???b???b???b???b???b???b???b???b???b???b???b???b???b???b???b???b???b???b???b???b???b???b???b???b???b???b???b???b???b???b?" xfId="13"/>
    <cellStyle name="??b??_x0003_b???b???b???b???b???b???b???b???b???b???b???b???b???b???b???b???b???b???b???b???b???b???b???b???b???b???b???b???b???b???b???b???b???b???b???b???b???b???b???b???b???b???b???b???b???b???b???b???b???b???b???b???b???b???b???b???b???b???b???b???b???b?" xfId="14"/>
    <cellStyle name="?b???b???b???b??" xfId="15"/>
    <cellStyle name="_051024 Departmental YEE" xfId="16"/>
    <cellStyle name="_051024 Departmental YEE1" xfId="17"/>
    <cellStyle name="_070430 - BRS YEE" xfId="18"/>
    <cellStyle name="_070501 - BRS 2007-2009 Three Year Plan Evolution" xfId="19"/>
    <cellStyle name="_070501 - BRS 2007-2009 Three Year Plan Refresh - DRAFT" xfId="20"/>
    <cellStyle name="_070501 - BRS YEE" xfId="21"/>
    <cellStyle name="_121306 Bell Mobility Wireless WD9 Deckv2" xfId="22"/>
    <cellStyle name="_2005 FY" xfId="23"/>
    <cellStyle name="_2005 FY_Wireless Report_MASTER TO USE" xfId="24"/>
    <cellStyle name="_2006 12 ABC Demand impact on Prod to Cath" xfId="25"/>
    <cellStyle name="_2006 BEV Allocations (Monthly Distribution) 12-22" xfId="26"/>
    <cellStyle name="_2006 CAPEX Plan_V0.50_SUMMARY by Segment" xfId="27"/>
    <cellStyle name="_2006 -MobilityBDI1" xfId="28"/>
    <cellStyle name="_2006 Opex Consolidated-including reductions V Mar 1" xfId="29"/>
    <cellStyle name="_2006 Opex Consolidated-including reductions V Mar 13" xfId="30"/>
    <cellStyle name="_2006 Volumes for drivers - Oct 4" xfId="31"/>
    <cellStyle name="_20060822_Reporting and Metrics Status aug23 v2" xfId="32"/>
    <cellStyle name="_2007 01 Deferred revenue and costs summary" xfId="33"/>
    <cellStyle name="_2007 Tech Work Program Input WT Consolidated v1 2 JG" xfId="34"/>
    <cellStyle name="_2007-09 Plan - Mobility_Sept 18 Revised" xfId="35"/>
    <cellStyle name="_4630058 &amp; 4630067 2007" xfId="36"/>
    <cellStyle name="_Actuals 2005-01 to 06" xfId="37"/>
    <cellStyle name="_August Capital Flash1" xfId="38"/>
    <cellStyle name="_Base YEE June 1st 2005" xfId="39"/>
    <cellStyle name="_BCE YEE8 with elims- do not use (aug06)" xfId="40"/>
    <cellStyle name="_Bell Aliant Forecast template for BU (APRIL YEE)s" xfId="41"/>
    <cellStyle name="_Bell Residential Services YEE Nov3rd" xfId="42"/>
    <cellStyle name="_Bell Residential Services YEE Nov3rd1" xfId="43"/>
    <cellStyle name="_Bell Residential Services YEE oct 27th v3" xfId="44"/>
    <cellStyle name="_Bell Unit Cost Summary- Sept 9" xfId="45"/>
    <cellStyle name="_Bell West Transfer Summary" xfId="46"/>
    <cellStyle name="_Billing Costing - Sept 8 (v2)" xfId="47"/>
    <cellStyle name="_BitW  GT 2006 Capex Budget v26_14 Oct 05" xfId="48"/>
    <cellStyle name="_Book1" xfId="49"/>
    <cellStyle name="_Book21" xfId="50"/>
    <cellStyle name="_Book22" xfId="51"/>
    <cellStyle name="_Book24" xfId="52"/>
    <cellStyle name="_Book31" xfId="53"/>
    <cellStyle name="_Book31_Consumer Costs Variable vs Fixed" xfId="54"/>
    <cellStyle name="_Book6" xfId="55"/>
    <cellStyle name="_BRS AR Graphing Dec 06" xfId="56"/>
    <cellStyle name="_BRS Q4 QEE Update Dec 2nd v2" xfId="57"/>
    <cellStyle name="_BRS Q4 QEE Update Dec 2nd v3" xfId="58"/>
    <cellStyle name="_BST 2006 cap plan_info to finance_oct 26" xfId="59"/>
    <cellStyle name="_Budget P&amp;L-For Binder with reprofiling" xfId="60"/>
    <cellStyle name="_Budget P&amp;L-For Binder with reprofiling_Wireless Report_MASTER TO USE" xfId="61"/>
    <cellStyle name="_BW BRS-0207_V3" xfId="62"/>
    <cellStyle name="_BW Mapping details - BST -  June 1st" xfId="63"/>
    <cellStyle name="_BW Mapping details - BST-August 25th" xfId="64"/>
    <cellStyle name="_BW OPS-0107_2" xfId="65"/>
    <cellStyle name="_BW Video-0107" xfId="66"/>
    <cellStyle name="_BW YEE Bell West WD5 (Nov 6th)" xfId="67"/>
    <cellStyle name="_Capital 2010r" xfId="68"/>
    <cellStyle name="_Capital 3 yr Plan May 9" xfId="69"/>
    <cellStyle name="_Capital Projects with Financials 2" xfId="70"/>
    <cellStyle name="_Capital Projects with Financials 2_Wireless Report_MASTER TO USE" xfId="71"/>
    <cellStyle name="_Comma" xfId="72"/>
    <cellStyle name="_Comma_Wireless Report_MASTER TO USE" xfId="73"/>
    <cellStyle name="_communication to finance oct 21" xfId="74"/>
    <cellStyle name="_confidential file for Jim" xfId="75"/>
    <cellStyle name="_Consolidated" xfId="76"/>
    <cellStyle name="_Consumer Costs Variable vs Fixed" xfId="77"/>
    <cellStyle name="_Consumer Expenses June YTD " xfId="78"/>
    <cellStyle name="_Consumer Galileo KPI Exec Package - April 05 jc1" xfId="79"/>
    <cellStyle name="_Consumer Market YEE &amp; List of overlays" xfId="80"/>
    <cellStyle name="_Copie de Deferred Rev_Costs_Jan071" xfId="81"/>
    <cellStyle name="_Copy of 2006 12 Deferred revenue and costs summary to Cath" xfId="82"/>
    <cellStyle name="_Cost Management Initiative Template vSept 8th Detail" xfId="83"/>
    <cellStyle name="_Cost Reduction - Aug 06" xfId="84"/>
    <cellStyle name="_Cost Reduction - May 2006" xfId="85"/>
    <cellStyle name="_CSG Account Transfer 2006-01-27 (Revised)" xfId="86"/>
    <cellStyle name="_CSG Waterfall Summary" xfId="87"/>
    <cellStyle name="_Currency" xfId="88"/>
    <cellStyle name="_Currency_Wireless Report_MASTER TO USE" xfId="89"/>
    <cellStyle name="_CurrencySpace" xfId="90"/>
    <cellStyle name="_Data_Jan 2008-Jan 2010" xfId="91"/>
    <cellStyle name="_Dec 2006 FCF" xfId="92"/>
    <cellStyle name="_Dec_BRS_Template_WD12" xfId="93"/>
    <cellStyle name="_EBITDA 2006 Analysis - Aug 06" xfId="94"/>
    <cellStyle name="_EBITDA 2006 Analysis - Jun 06" xfId="95"/>
    <cellStyle name="_EBITDA 2006 Analysis - Jun 06 Revised July 18" xfId="96"/>
    <cellStyle name="_EBITDA 2006 Analysis for Distribution - Jul 06" xfId="97"/>
    <cellStyle name="_EBITDA tracker Nov 6th jfl" xfId="98"/>
    <cellStyle name="_Econ_Sheerness_Valuator Model_030205" xfId="99"/>
    <cellStyle name="_Ent_results_summary" xfId="100"/>
    <cellStyle name="_Eugene's PL July 7th v2" xfId="101"/>
    <cellStyle name="_Expense_Budget_System" xfId="102"/>
    <cellStyle name="_FCF Template" xfId="103"/>
    <cellStyle name="_FCF Template (2)" xfId="104"/>
    <cellStyle name="_for alfredo v2" xfId="105"/>
    <cellStyle name="_for alfredo v21" xfId="106"/>
    <cellStyle name="_for alfredo v3" xfId="107"/>
    <cellStyle name="_for alfredo v4" xfId="108"/>
    <cellStyle name="_Free Cash Flow" xfId="109"/>
    <cellStyle name="_Free Cash Flow1" xfId="110"/>
    <cellStyle name="_Fun Revamp Forecast_Final0621 (2)" xfId="111"/>
    <cellStyle name="_FUN revenue" xfId="112"/>
    <cellStyle name="_GT Budget Summary 2005-06-MT" xfId="113"/>
    <cellStyle name="_Headcount info" xfId="114"/>
    <cellStyle name="_Headcount info_Wireless Report_MASTER TO USE" xfId="115"/>
    <cellStyle name="_HR_Pages v2" xfId="116"/>
    <cellStyle name="_Inputs" xfId="117"/>
    <cellStyle name="_July 2005 YEE Working Template FINAL SUBMISSION" xfId="118"/>
    <cellStyle name="_June27 Summary Chart Final" xfId="119"/>
    <cellStyle name="_June27 Summary Chart Final_Wireless Report_MASTER TO USE" xfId="120"/>
    <cellStyle name="_Master_Results_Analysis_BySU" xfId="121"/>
    <cellStyle name="_Metrics" xfId="122"/>
    <cellStyle name="_Mobility BST plan v44 JC" xfId="123"/>
    <cellStyle name="_Mobility-One List June 2_updated June 7" xfId="124"/>
    <cellStyle name="_Multiple" xfId="125"/>
    <cellStyle name="_Multiple_Wireless Report_MASTER TO USE" xfId="126"/>
    <cellStyle name="_MultipleSpace" xfId="127"/>
    <cellStyle name="_MultipleSpace_Wireless Report_MASTER TO USE" xfId="128"/>
    <cellStyle name="_NewEng" xfId="129"/>
    <cellStyle name="_NewEng_Wireless Report_MASTER TO USE" xfId="130"/>
    <cellStyle name="_Oct 19 YEE update" xfId="131"/>
    <cellStyle name="_One List - Draft 08 06 06" xfId="132"/>
    <cellStyle name="_One List - Draft Consolidation" xfId="133"/>
    <cellStyle name="_Percent" xfId="134"/>
    <cellStyle name="_Percent_Wireless Report_MASTER TO USE" xfId="135"/>
    <cellStyle name="_PercentSpace" xfId="136"/>
    <cellStyle name="_PercentSpace_Wireless Report_MASTER TO USE" xfId="137"/>
    <cellStyle name="_Plan_V0.60_SUMMARY BY SEGMENT_Dec23rd" xfId="138"/>
    <cellStyle name="_Q4 Results BW_WD11" xfId="139"/>
    <cellStyle name="_Residential Services Financials sept 15" xfId="140"/>
    <cellStyle name="_RIM revenue mapping to VAS" xfId="141"/>
    <cellStyle name="_Risk and Ops Templatel (2)" xfId="142"/>
    <cellStyle name="_Sept YEE" xfId="143"/>
    <cellStyle name="_September Flash1" xfId="144"/>
    <cellStyle name="_Sheet1" xfId="145"/>
    <cellStyle name="_Sheet1_Wireless Report_MASTER TO USE" xfId="146"/>
    <cellStyle name="_Sheet4" xfId="147"/>
    <cellStyle name="_Subs-INPUTS-Live3 x" xfId="148"/>
    <cellStyle name="_Table of Content" xfId="149"/>
    <cellStyle name="_TableSuperHead" xfId="150"/>
    <cellStyle name="_WD1 Notes July" xfId="151"/>
    <cellStyle name="_WD10_June_System" xfId="152"/>
    <cellStyle name="_Wd2-3_P&amp;L_Flash" xfId="153"/>
    <cellStyle name="_WD5 Flash Results_Front Pages" xfId="154"/>
    <cellStyle name="_WD5_Performance_Metrics" xfId="155"/>
    <cellStyle name="_WD6 Consumer Distribute" xfId="156"/>
    <cellStyle name="_WD9_Insert" xfId="157"/>
    <cellStyle name="_Wireline Capex 2006_v2" xfId="158"/>
    <cellStyle name="_YEE - BRS-IPTV ('08 '09 ONLY) Revised_Apr30-FINAL" xfId="159"/>
    <cellStyle name="_YEE  List of overlays sept 15th" xfId="160"/>
    <cellStyle name="_YEE August 30th" xfId="161"/>
    <cellStyle name="_YEE August 30th v2" xfId="162"/>
    <cellStyle name="_YEE september 15th v2" xfId="163"/>
    <cellStyle name="_YEE Tracking - Consumer Wireline - Feb 28_v2" xfId="164"/>
    <cellStyle name="’Ê‰Ý [0.00]_!!!GO" xfId="165"/>
    <cellStyle name="’Ê‰Ý_!!!GO" xfId="166"/>
    <cellStyle name="=C:\WINNT35\SYSTEM32\COMMAND.COM" xfId="167"/>
    <cellStyle name="•W_!!!GO" xfId="168"/>
    <cellStyle name="0,0_x000d__x000a_NA_x000d__x000a_" xfId="169"/>
    <cellStyle name="0.00%" xfId="170"/>
    <cellStyle name="¹éºÐÀ²_±âÅ¸" xfId="171"/>
    <cellStyle name="20% - Accent1 2" xfId="172"/>
    <cellStyle name="20% - Accent1 2 2" xfId="173"/>
    <cellStyle name="20% - Accent1 2 3" xfId="174"/>
    <cellStyle name="20% - Accent1 3" xfId="175"/>
    <cellStyle name="20% - Accent1 3 2" xfId="176"/>
    <cellStyle name="20% - Accent1 3 3" xfId="177"/>
    <cellStyle name="20% - Accent1 4" xfId="178"/>
    <cellStyle name="20% - Accent1 4 2" xfId="179"/>
    <cellStyle name="20% - Accent1 5" xfId="180"/>
    <cellStyle name="20% - Accent1 5 2" xfId="181"/>
    <cellStyle name="20% - Accent1 6" xfId="182"/>
    <cellStyle name="20% - Accent2 2" xfId="183"/>
    <cellStyle name="20% - Accent2 2 2" xfId="184"/>
    <cellStyle name="20% - Accent2 2 3" xfId="185"/>
    <cellStyle name="20% - Accent2 3" xfId="186"/>
    <cellStyle name="20% - Accent2 3 2" xfId="187"/>
    <cellStyle name="20% - Accent2 3 3" xfId="188"/>
    <cellStyle name="20% - Accent2 4" xfId="189"/>
    <cellStyle name="20% - Accent2 4 2" xfId="190"/>
    <cellStyle name="20% - Accent2 5" xfId="191"/>
    <cellStyle name="20% - Accent2 5 2" xfId="192"/>
    <cellStyle name="20% - Accent2 6" xfId="193"/>
    <cellStyle name="20% - Accent3 2" xfId="194"/>
    <cellStyle name="20% - Accent3 2 2" xfId="195"/>
    <cellStyle name="20% - Accent3 2 3" xfId="196"/>
    <cellStyle name="20% - Accent3 3" xfId="197"/>
    <cellStyle name="20% - Accent3 3 2" xfId="198"/>
    <cellStyle name="20% - Accent3 3 3" xfId="199"/>
    <cellStyle name="20% - Accent3 4" xfId="200"/>
    <cellStyle name="20% - Accent3 4 2" xfId="201"/>
    <cellStyle name="20% - Accent3 5" xfId="202"/>
    <cellStyle name="20% - Accent3 5 2" xfId="203"/>
    <cellStyle name="20% - Accent3 6" xfId="204"/>
    <cellStyle name="20% - Accent4 2" xfId="205"/>
    <cellStyle name="20% - Accent4 2 2" xfId="206"/>
    <cellStyle name="20% - Accent4 2 3" xfId="207"/>
    <cellStyle name="20% - Accent4 3" xfId="208"/>
    <cellStyle name="20% - Accent4 3 2" xfId="209"/>
    <cellStyle name="20% - Accent4 3 3" xfId="210"/>
    <cellStyle name="20% - Accent4 4" xfId="211"/>
    <cellStyle name="20% - Accent4 4 2" xfId="212"/>
    <cellStyle name="20% - Accent4 5" xfId="213"/>
    <cellStyle name="20% - Accent4 5 2" xfId="214"/>
    <cellStyle name="20% - Accent4 6" xfId="215"/>
    <cellStyle name="20% - Accent5 2" xfId="216"/>
    <cellStyle name="20% - Accent5 2 2" xfId="217"/>
    <cellStyle name="20% - Accent5 2 3" xfId="218"/>
    <cellStyle name="20% - Accent5 3" xfId="219"/>
    <cellStyle name="20% - Accent5 3 2" xfId="220"/>
    <cellStyle name="20% - Accent5 3 3" xfId="221"/>
    <cellStyle name="20% - Accent5 4" xfId="222"/>
    <cellStyle name="20% - Accent5 4 2" xfId="223"/>
    <cellStyle name="20% - Accent5 5" xfId="224"/>
    <cellStyle name="20% - Accent5 5 2" xfId="225"/>
    <cellStyle name="20% - Accent5 6" xfId="226"/>
    <cellStyle name="20% - Accent6 2" xfId="227"/>
    <cellStyle name="20% - Accent6 2 2" xfId="228"/>
    <cellStyle name="20% - Accent6 2 3" xfId="229"/>
    <cellStyle name="20% - Accent6 3" xfId="230"/>
    <cellStyle name="20% - Accent6 3 2" xfId="231"/>
    <cellStyle name="20% - Accent6 3 3" xfId="232"/>
    <cellStyle name="20% - Accent6 4" xfId="233"/>
    <cellStyle name="20% - Accent6 4 2" xfId="234"/>
    <cellStyle name="20% - Accent6 5" xfId="235"/>
    <cellStyle name="20% - Accent6 5 2" xfId="236"/>
    <cellStyle name="20% - Accent6 6" xfId="237"/>
    <cellStyle name="40% - Accent1 2" xfId="238"/>
    <cellStyle name="40% - Accent1 2 2" xfId="239"/>
    <cellStyle name="40% - Accent1 2 3" xfId="240"/>
    <cellStyle name="40% - Accent1 3" xfId="241"/>
    <cellStyle name="40% - Accent1 3 2" xfId="242"/>
    <cellStyle name="40% - Accent1 3 3" xfId="243"/>
    <cellStyle name="40% - Accent1 4" xfId="244"/>
    <cellStyle name="40% - Accent1 4 2" xfId="245"/>
    <cellStyle name="40% - Accent1 5" xfId="246"/>
    <cellStyle name="40% - Accent1 5 2" xfId="247"/>
    <cellStyle name="40% - Accent1 6" xfId="248"/>
    <cellStyle name="40% - Accent2 2" xfId="249"/>
    <cellStyle name="40% - Accent2 2 2" xfId="250"/>
    <cellStyle name="40% - Accent2 2 3" xfId="251"/>
    <cellStyle name="40% - Accent2 3" xfId="252"/>
    <cellStyle name="40% - Accent2 3 2" xfId="253"/>
    <cellStyle name="40% - Accent2 3 3" xfId="254"/>
    <cellStyle name="40% - Accent2 4" xfId="255"/>
    <cellStyle name="40% - Accent2 4 2" xfId="256"/>
    <cellStyle name="40% - Accent2 5" xfId="257"/>
    <cellStyle name="40% - Accent2 5 2" xfId="258"/>
    <cellStyle name="40% - Accent2 6" xfId="259"/>
    <cellStyle name="40% - Accent3 2" xfId="260"/>
    <cellStyle name="40% - Accent3 2 2" xfId="261"/>
    <cellStyle name="40% - Accent3 2 3" xfId="262"/>
    <cellStyle name="40% - Accent3 3" xfId="263"/>
    <cellStyle name="40% - Accent3 3 2" xfId="264"/>
    <cellStyle name="40% - Accent3 4" xfId="265"/>
    <cellStyle name="40% - Accent3 5" xfId="266"/>
    <cellStyle name="40% - Accent4 2" xfId="267"/>
    <cellStyle name="40% - Accent4 2 2" xfId="268"/>
    <cellStyle name="40% - Accent4 2 3" xfId="269"/>
    <cellStyle name="40% - Accent4 3" xfId="270"/>
    <cellStyle name="40% - Accent4 3 2" xfId="271"/>
    <cellStyle name="40% - Accent4 3 3" xfId="272"/>
    <cellStyle name="40% - Accent4 4" xfId="273"/>
    <cellStyle name="40% - Accent4 4 2" xfId="274"/>
    <cellStyle name="40% - Accent4 5" xfId="275"/>
    <cellStyle name="40% - Accent4 5 2" xfId="276"/>
    <cellStyle name="40% - Accent4 6" xfId="277"/>
    <cellStyle name="40% - Accent5 2" xfId="278"/>
    <cellStyle name="40% - Accent5 2 2" xfId="279"/>
    <cellStyle name="40% - Accent5 2 3" xfId="280"/>
    <cellStyle name="40% - Accent5 3" xfId="281"/>
    <cellStyle name="40% - Accent5 3 2" xfId="282"/>
    <cellStyle name="40% - Accent5 4" xfId="283"/>
    <cellStyle name="40% - Accent5 5" xfId="284"/>
    <cellStyle name="40% - Accent6 2" xfId="285"/>
    <cellStyle name="40% - Accent6 2 2" xfId="286"/>
    <cellStyle name="40% - Accent6 2 3" xfId="287"/>
    <cellStyle name="40% - Accent6 3" xfId="288"/>
    <cellStyle name="40% - Accent6 3 2" xfId="289"/>
    <cellStyle name="40% - Accent6 4" xfId="290"/>
    <cellStyle name="40% - Accent6 5" xfId="291"/>
    <cellStyle name="60% - Accent1 2" xfId="292"/>
    <cellStyle name="60% - Accent1 2 2" xfId="293"/>
    <cellStyle name="60% - Accent1 3" xfId="294"/>
    <cellStyle name="60% - Accent1 3 2" xfId="295"/>
    <cellStyle name="60% - Accent1 4" xfId="296"/>
    <cellStyle name="60% - Accent1 4 2" xfId="297"/>
    <cellStyle name="60% - Accent1 5" xfId="298"/>
    <cellStyle name="60% - Accent1 6" xfId="299"/>
    <cellStyle name="60% - Accent2 2" xfId="300"/>
    <cellStyle name="60% - Accent2 2 2" xfId="301"/>
    <cellStyle name="60% - Accent2 3" xfId="302"/>
    <cellStyle name="60% - Accent2 3 2" xfId="303"/>
    <cellStyle name="60% - Accent2 4" xfId="304"/>
    <cellStyle name="60% - Accent2 4 2" xfId="305"/>
    <cellStyle name="60% - Accent2 5" xfId="306"/>
    <cellStyle name="60% - Accent2 6" xfId="307"/>
    <cellStyle name="60% - Accent3 2" xfId="308"/>
    <cellStyle name="60% - Accent3 2 2" xfId="309"/>
    <cellStyle name="60% - Accent3 3" xfId="310"/>
    <cellStyle name="60% - Accent3 4" xfId="311"/>
    <cellStyle name="60% - Accent4 2" xfId="312"/>
    <cellStyle name="60% - Accent4 2 2" xfId="313"/>
    <cellStyle name="60% - Accent4 3" xfId="314"/>
    <cellStyle name="60% - Accent4 3 2" xfId="315"/>
    <cellStyle name="60% - Accent4 4" xfId="316"/>
    <cellStyle name="60% - Accent4 4 2" xfId="317"/>
    <cellStyle name="60% - Accent4 5" xfId="318"/>
    <cellStyle name="60% - Accent4 6" xfId="319"/>
    <cellStyle name="60% - Accent5 2" xfId="320"/>
    <cellStyle name="60% - Accent5 2 2" xfId="321"/>
    <cellStyle name="60% - Accent5 3" xfId="322"/>
    <cellStyle name="60% - Accent5 3 2" xfId="323"/>
    <cellStyle name="60% - Accent5 4" xfId="324"/>
    <cellStyle name="60% - Accent5 4 2" xfId="325"/>
    <cellStyle name="60% - Accent5 5" xfId="326"/>
    <cellStyle name="60% - Accent5 6" xfId="327"/>
    <cellStyle name="60% - Accent6 2" xfId="328"/>
    <cellStyle name="60% - Accent6 2 2" xfId="329"/>
    <cellStyle name="60% - Accent6 3" xfId="330"/>
    <cellStyle name="60% - Accent6 3 2" xfId="331"/>
    <cellStyle name="60% - Accent6 4" xfId="332"/>
    <cellStyle name="60% - Accent6 4 2" xfId="333"/>
    <cellStyle name="60% - Accent6 5" xfId="334"/>
    <cellStyle name="60% - Accent6 6" xfId="335"/>
    <cellStyle name="6mal" xfId="336"/>
    <cellStyle name="7" xfId="337"/>
    <cellStyle name="8" xfId="338"/>
    <cellStyle name="Accent1 - 20%" xfId="339"/>
    <cellStyle name="Accent1 - 20% 2" xfId="340"/>
    <cellStyle name="Accent1 - 20% 2 2" xfId="341"/>
    <cellStyle name="Accent1 - 20% 2 2 2" xfId="342"/>
    <cellStyle name="Accent1 - 20% 2 3" xfId="343"/>
    <cellStyle name="Accent1 - 20% 3" xfId="344"/>
    <cellStyle name="Accent1 - 20% 3 2" xfId="345"/>
    <cellStyle name="Accent1 - 20% 3 2 2" xfId="346"/>
    <cellStyle name="Accent1 - 20% 3 3" xfId="347"/>
    <cellStyle name="Accent1 - 20% 4" xfId="348"/>
    <cellStyle name="Accent1 - 20% 4 2" xfId="349"/>
    <cellStyle name="Accent1 - 20% 4 2 2" xfId="350"/>
    <cellStyle name="Accent1 - 20% 4 3" xfId="351"/>
    <cellStyle name="Accent1 - 20% 5" xfId="352"/>
    <cellStyle name="Accent1 - 20% 5 2" xfId="353"/>
    <cellStyle name="Accent1 - 20% 5 2 2" xfId="354"/>
    <cellStyle name="Accent1 - 20% 5 3" xfId="355"/>
    <cellStyle name="Accent1 - 20% 6" xfId="356"/>
    <cellStyle name="Accent1 - 20% 6 2" xfId="357"/>
    <cellStyle name="Accent1 - 20% 7" xfId="358"/>
    <cellStyle name="Accent1 - 40%" xfId="359"/>
    <cellStyle name="Accent1 - 40% 2" xfId="360"/>
    <cellStyle name="Accent1 - 40% 2 2" xfId="361"/>
    <cellStyle name="Accent1 - 40% 2 2 2" xfId="362"/>
    <cellStyle name="Accent1 - 40% 2 3" xfId="363"/>
    <cellStyle name="Accent1 - 40% 3" xfId="364"/>
    <cellStyle name="Accent1 - 40% 3 2" xfId="365"/>
    <cellStyle name="Accent1 - 40% 3 2 2" xfId="366"/>
    <cellStyle name="Accent1 - 40% 3 3" xfId="367"/>
    <cellStyle name="Accent1 - 40% 4" xfId="368"/>
    <cellStyle name="Accent1 - 40% 4 2" xfId="369"/>
    <cellStyle name="Accent1 - 40% 4 2 2" xfId="370"/>
    <cellStyle name="Accent1 - 40% 4 3" xfId="371"/>
    <cellStyle name="Accent1 - 40% 5" xfId="372"/>
    <cellStyle name="Accent1 - 40% 5 2" xfId="373"/>
    <cellStyle name="Accent1 - 40% 5 2 2" xfId="374"/>
    <cellStyle name="Accent1 - 40% 5 3" xfId="375"/>
    <cellStyle name="Accent1 - 40% 6" xfId="376"/>
    <cellStyle name="Accent1 - 40% 6 2" xfId="377"/>
    <cellStyle name="Accent1 - 40% 7" xfId="378"/>
    <cellStyle name="Accent1 - 60%" xfId="379"/>
    <cellStyle name="Accent1 - 60% 2" xfId="380"/>
    <cellStyle name="Accent1 - 60% 3" xfId="381"/>
    <cellStyle name="Accent1 - 60% 4" xfId="382"/>
    <cellStyle name="Accent1 - 60% 5" xfId="383"/>
    <cellStyle name="Accent1 2" xfId="384"/>
    <cellStyle name="Accent1 2 2" xfId="385"/>
    <cellStyle name="Accent1 3" xfId="386"/>
    <cellStyle name="Accent1 3 2" xfId="387"/>
    <cellStyle name="Accent1 4" xfId="388"/>
    <cellStyle name="Accent1 5" xfId="389"/>
    <cellStyle name="Accent1 6" xfId="390"/>
    <cellStyle name="Accent2 - 20%" xfId="391"/>
    <cellStyle name="Accent2 - 20% 2" xfId="392"/>
    <cellStyle name="Accent2 - 20% 2 2" xfId="393"/>
    <cellStyle name="Accent2 - 20% 2 2 2" xfId="394"/>
    <cellStyle name="Accent2 - 20% 2 3" xfId="395"/>
    <cellStyle name="Accent2 - 20% 3" xfId="396"/>
    <cellStyle name="Accent2 - 20% 3 2" xfId="397"/>
    <cellStyle name="Accent2 - 20% 3 2 2" xfId="398"/>
    <cellStyle name="Accent2 - 20% 3 3" xfId="399"/>
    <cellStyle name="Accent2 - 20% 4" xfId="400"/>
    <cellStyle name="Accent2 - 20% 4 2" xfId="401"/>
    <cellStyle name="Accent2 - 20% 4 2 2" xfId="402"/>
    <cellStyle name="Accent2 - 20% 4 3" xfId="403"/>
    <cellStyle name="Accent2 - 20% 5" xfId="404"/>
    <cellStyle name="Accent2 - 20% 5 2" xfId="405"/>
    <cellStyle name="Accent2 - 20% 5 2 2" xfId="406"/>
    <cellStyle name="Accent2 - 20% 5 3" xfId="407"/>
    <cellStyle name="Accent2 - 20% 6" xfId="408"/>
    <cellStyle name="Accent2 - 20% 6 2" xfId="409"/>
    <cellStyle name="Accent2 - 20% 7" xfId="410"/>
    <cellStyle name="Accent2 - 40%" xfId="411"/>
    <cellStyle name="Accent2 - 40% 2" xfId="412"/>
    <cellStyle name="Accent2 - 40% 2 2" xfId="413"/>
    <cellStyle name="Accent2 - 40% 2 2 2" xfId="414"/>
    <cellStyle name="Accent2 - 40% 2 3" xfId="415"/>
    <cellStyle name="Accent2 - 40% 3" xfId="416"/>
    <cellStyle name="Accent2 - 40% 3 2" xfId="417"/>
    <cellStyle name="Accent2 - 40% 3 2 2" xfId="418"/>
    <cellStyle name="Accent2 - 40% 3 3" xfId="419"/>
    <cellStyle name="Accent2 - 40% 4" xfId="420"/>
    <cellStyle name="Accent2 - 40% 4 2" xfId="421"/>
    <cellStyle name="Accent2 - 40% 4 2 2" xfId="422"/>
    <cellStyle name="Accent2 - 40% 4 3" xfId="423"/>
    <cellStyle name="Accent2 - 40% 5" xfId="424"/>
    <cellStyle name="Accent2 - 40% 5 2" xfId="425"/>
    <cellStyle name="Accent2 - 40% 5 2 2" xfId="426"/>
    <cellStyle name="Accent2 - 40% 5 3" xfId="427"/>
    <cellStyle name="Accent2 - 40% 6" xfId="428"/>
    <cellStyle name="Accent2 - 40% 6 2" xfId="429"/>
    <cellStyle name="Accent2 - 40% 7" xfId="430"/>
    <cellStyle name="Accent2 - 60%" xfId="431"/>
    <cellStyle name="Accent2 - 60% 2" xfId="432"/>
    <cellStyle name="Accent2 - 60% 3" xfId="433"/>
    <cellStyle name="Accent2 - 60% 4" xfId="434"/>
    <cellStyle name="Accent2 - 60% 5" xfId="435"/>
    <cellStyle name="Accent2 2" xfId="436"/>
    <cellStyle name="Accent2 2 2" xfId="437"/>
    <cellStyle name="Accent2 3" xfId="438"/>
    <cellStyle name="Accent2 3 2" xfId="439"/>
    <cellStyle name="Accent2 4" xfId="440"/>
    <cellStyle name="Accent2 5" xfId="441"/>
    <cellStyle name="Accent2 6" xfId="442"/>
    <cellStyle name="Accent3 - 20%" xfId="443"/>
    <cellStyle name="Accent3 - 20% 2" xfId="444"/>
    <cellStyle name="Accent3 - 20% 2 2" xfId="445"/>
    <cellStyle name="Accent3 - 20% 2 2 2" xfId="446"/>
    <cellStyle name="Accent3 - 20% 2 3" xfId="447"/>
    <cellStyle name="Accent3 - 20% 3" xfId="448"/>
    <cellStyle name="Accent3 - 20% 3 2" xfId="449"/>
    <cellStyle name="Accent3 - 20% 3 2 2" xfId="450"/>
    <cellStyle name="Accent3 - 20% 3 3" xfId="451"/>
    <cellStyle name="Accent3 - 20% 4" xfId="452"/>
    <cellStyle name="Accent3 - 20% 4 2" xfId="453"/>
    <cellStyle name="Accent3 - 20% 4 2 2" xfId="454"/>
    <cellStyle name="Accent3 - 20% 4 3" xfId="455"/>
    <cellStyle name="Accent3 - 20% 5" xfId="456"/>
    <cellStyle name="Accent3 - 20% 5 2" xfId="457"/>
    <cellStyle name="Accent3 - 20% 5 2 2" xfId="458"/>
    <cellStyle name="Accent3 - 20% 5 3" xfId="459"/>
    <cellStyle name="Accent3 - 20% 6" xfId="460"/>
    <cellStyle name="Accent3 - 20% 6 2" xfId="461"/>
    <cellStyle name="Accent3 - 20% 7" xfId="462"/>
    <cellStyle name="Accent3 - 40%" xfId="463"/>
    <cellStyle name="Accent3 - 40% 2" xfId="464"/>
    <cellStyle name="Accent3 - 40% 2 2" xfId="465"/>
    <cellStyle name="Accent3 - 40% 2 2 2" xfId="466"/>
    <cellStyle name="Accent3 - 40% 2 3" xfId="467"/>
    <cellStyle name="Accent3 - 40% 3" xfId="468"/>
    <cellStyle name="Accent3 - 40% 3 2" xfId="469"/>
    <cellStyle name="Accent3 - 40% 3 2 2" xfId="470"/>
    <cellStyle name="Accent3 - 40% 3 3" xfId="471"/>
    <cellStyle name="Accent3 - 40% 4" xfId="472"/>
    <cellStyle name="Accent3 - 40% 4 2" xfId="473"/>
    <cellStyle name="Accent3 - 40% 4 2 2" xfId="474"/>
    <cellStyle name="Accent3 - 40% 4 3" xfId="475"/>
    <cellStyle name="Accent3 - 40% 5" xfId="476"/>
    <cellStyle name="Accent3 - 40% 5 2" xfId="477"/>
    <cellStyle name="Accent3 - 40% 5 2 2" xfId="478"/>
    <cellStyle name="Accent3 - 40% 5 3" xfId="479"/>
    <cellStyle name="Accent3 - 40% 6" xfId="480"/>
    <cellStyle name="Accent3 - 40% 6 2" xfId="481"/>
    <cellStyle name="Accent3 - 40% 7" xfId="482"/>
    <cellStyle name="Accent3 - 60%" xfId="483"/>
    <cellStyle name="Accent3 - 60% 2" xfId="484"/>
    <cellStyle name="Accent3 - 60% 3" xfId="485"/>
    <cellStyle name="Accent3 - 60% 4" xfId="486"/>
    <cellStyle name="Accent3 - 60% 5" xfId="487"/>
    <cellStyle name="Accent3 2" xfId="488"/>
    <cellStyle name="Accent3 2 2" xfId="489"/>
    <cellStyle name="Accent3 3" xfId="490"/>
    <cellStyle name="Accent3 3 2" xfId="491"/>
    <cellStyle name="Accent3 4" xfId="492"/>
    <cellStyle name="Accent3 4 2" xfId="493"/>
    <cellStyle name="Accent3 5" xfId="494"/>
    <cellStyle name="Accent3 5 2" xfId="495"/>
    <cellStyle name="Accent3 6" xfId="496"/>
    <cellStyle name="Accent3 7" xfId="497"/>
    <cellStyle name="Accent3 8" xfId="498"/>
    <cellStyle name="Accent3 9" xfId="499"/>
    <cellStyle name="Accent4 - 20%" xfId="500"/>
    <cellStyle name="Accent4 - 20% 2" xfId="501"/>
    <cellStyle name="Accent4 - 20% 2 2" xfId="502"/>
    <cellStyle name="Accent4 - 20% 2 2 2" xfId="503"/>
    <cellStyle name="Accent4 - 20% 2 3" xfId="504"/>
    <cellStyle name="Accent4 - 20% 3" xfId="505"/>
    <cellStyle name="Accent4 - 20% 3 2" xfId="506"/>
    <cellStyle name="Accent4 - 20% 3 2 2" xfId="507"/>
    <cellStyle name="Accent4 - 20% 3 3" xfId="508"/>
    <cellStyle name="Accent4 - 20% 4" xfId="509"/>
    <cellStyle name="Accent4 - 20% 4 2" xfId="510"/>
    <cellStyle name="Accent4 - 20% 4 2 2" xfId="511"/>
    <cellStyle name="Accent4 - 20% 4 3" xfId="512"/>
    <cellStyle name="Accent4 - 20% 5" xfId="513"/>
    <cellStyle name="Accent4 - 20% 5 2" xfId="514"/>
    <cellStyle name="Accent4 - 20% 5 2 2" xfId="515"/>
    <cellStyle name="Accent4 - 20% 5 3" xfId="516"/>
    <cellStyle name="Accent4 - 20% 6" xfId="517"/>
    <cellStyle name="Accent4 - 20% 6 2" xfId="518"/>
    <cellStyle name="Accent4 - 20% 7" xfId="519"/>
    <cellStyle name="Accent4 - 40%" xfId="520"/>
    <cellStyle name="Accent4 - 40% 2" xfId="521"/>
    <cellStyle name="Accent4 - 40% 2 2" xfId="522"/>
    <cellStyle name="Accent4 - 40% 2 2 2" xfId="523"/>
    <cellStyle name="Accent4 - 40% 2 3" xfId="524"/>
    <cellStyle name="Accent4 - 40% 3" xfId="525"/>
    <cellStyle name="Accent4 - 40% 3 2" xfId="526"/>
    <cellStyle name="Accent4 - 40% 3 2 2" xfId="527"/>
    <cellStyle name="Accent4 - 40% 3 3" xfId="528"/>
    <cellStyle name="Accent4 - 40% 4" xfId="529"/>
    <cellStyle name="Accent4 - 40% 4 2" xfId="530"/>
    <cellStyle name="Accent4 - 40% 4 2 2" xfId="531"/>
    <cellStyle name="Accent4 - 40% 4 3" xfId="532"/>
    <cellStyle name="Accent4 - 40% 5" xfId="533"/>
    <cellStyle name="Accent4 - 40% 5 2" xfId="534"/>
    <cellStyle name="Accent4 - 40% 5 2 2" xfId="535"/>
    <cellStyle name="Accent4 - 40% 5 3" xfId="536"/>
    <cellStyle name="Accent4 - 40% 6" xfId="537"/>
    <cellStyle name="Accent4 - 40% 6 2" xfId="538"/>
    <cellStyle name="Accent4 - 40% 7" xfId="539"/>
    <cellStyle name="Accent4 - 60%" xfId="540"/>
    <cellStyle name="Accent4 - 60% 2" xfId="541"/>
    <cellStyle name="Accent4 - 60% 3" xfId="542"/>
    <cellStyle name="Accent4 - 60% 4" xfId="543"/>
    <cellStyle name="Accent4 - 60% 5" xfId="544"/>
    <cellStyle name="Accent4 2" xfId="545"/>
    <cellStyle name="Accent4 2 2" xfId="546"/>
    <cellStyle name="Accent4 3" xfId="547"/>
    <cellStyle name="Accent4 3 2" xfId="548"/>
    <cellStyle name="Accent4 4" xfId="549"/>
    <cellStyle name="Accent4 4 2" xfId="550"/>
    <cellStyle name="Accent4 5" xfId="551"/>
    <cellStyle name="Accent4 5 2" xfId="552"/>
    <cellStyle name="Accent4 6" xfId="553"/>
    <cellStyle name="Accent4 7" xfId="554"/>
    <cellStyle name="Accent4 8" xfId="555"/>
    <cellStyle name="Accent4 9" xfId="556"/>
    <cellStyle name="Accent5 - 20%" xfId="557"/>
    <cellStyle name="Accent5 - 20% 2" xfId="558"/>
    <cellStyle name="Accent5 - 20% 2 2" xfId="559"/>
    <cellStyle name="Accent5 - 20% 2 2 2" xfId="560"/>
    <cellStyle name="Accent5 - 20% 2 3" xfId="561"/>
    <cellStyle name="Accent5 - 20% 3" xfId="562"/>
    <cellStyle name="Accent5 - 20% 3 2" xfId="563"/>
    <cellStyle name="Accent5 - 20% 3 2 2" xfId="564"/>
    <cellStyle name="Accent5 - 20% 3 3" xfId="565"/>
    <cellStyle name="Accent5 - 20% 4" xfId="566"/>
    <cellStyle name="Accent5 - 20% 4 2" xfId="567"/>
    <cellStyle name="Accent5 - 20% 4 2 2" xfId="568"/>
    <cellStyle name="Accent5 - 20% 4 3" xfId="569"/>
    <cellStyle name="Accent5 - 20% 5" xfId="570"/>
    <cellStyle name="Accent5 - 20% 5 2" xfId="571"/>
    <cellStyle name="Accent5 - 20% 5 2 2" xfId="572"/>
    <cellStyle name="Accent5 - 20% 5 3" xfId="573"/>
    <cellStyle name="Accent5 - 20% 6" xfId="574"/>
    <cellStyle name="Accent5 - 20% 6 2" xfId="575"/>
    <cellStyle name="Accent5 - 20% 7" xfId="576"/>
    <cellStyle name="Accent5 - 40%" xfId="577"/>
    <cellStyle name="Accent5 - 40% 2" xfId="578"/>
    <cellStyle name="Accent5 - 40% 2 2" xfId="579"/>
    <cellStyle name="Accent5 - 40% 3" xfId="580"/>
    <cellStyle name="Accent5 - 60%" xfId="581"/>
    <cellStyle name="Accent5 - 60% 2" xfId="582"/>
    <cellStyle name="Accent5 - 60% 3" xfId="583"/>
    <cellStyle name="Accent5 - 60% 4" xfId="584"/>
    <cellStyle name="Accent5 - 60% 5" xfId="585"/>
    <cellStyle name="Accent5 2" xfId="586"/>
    <cellStyle name="Accent5 2 2" xfId="587"/>
    <cellStyle name="Accent5 3" xfId="588"/>
    <cellStyle name="Accent5 3 2" xfId="589"/>
    <cellStyle name="Accent5 4" xfId="590"/>
    <cellStyle name="Accent5 4 2" xfId="591"/>
    <cellStyle name="Accent5 5" xfId="592"/>
    <cellStyle name="Accent5 5 2" xfId="593"/>
    <cellStyle name="Accent5 6" xfId="594"/>
    <cellStyle name="Accent5 7" xfId="595"/>
    <cellStyle name="Accent5 8" xfId="596"/>
    <cellStyle name="Accent5 9" xfId="597"/>
    <cellStyle name="Accent6 - 20%" xfId="598"/>
    <cellStyle name="Accent6 - 20% 2" xfId="599"/>
    <cellStyle name="Accent6 - 20% 2 2" xfId="600"/>
    <cellStyle name="Accent6 - 20% 3" xfId="601"/>
    <cellStyle name="Accent6 - 40%" xfId="602"/>
    <cellStyle name="Accent6 - 40% 2" xfId="603"/>
    <cellStyle name="Accent6 - 40% 2 2" xfId="604"/>
    <cellStyle name="Accent6 - 40% 2 2 2" xfId="605"/>
    <cellStyle name="Accent6 - 40% 2 3" xfId="606"/>
    <cellStyle name="Accent6 - 40% 3" xfId="607"/>
    <cellStyle name="Accent6 - 40% 3 2" xfId="608"/>
    <cellStyle name="Accent6 - 40% 3 2 2" xfId="609"/>
    <cellStyle name="Accent6 - 40% 3 3" xfId="610"/>
    <cellStyle name="Accent6 - 40% 4" xfId="611"/>
    <cellStyle name="Accent6 - 40% 4 2" xfId="612"/>
    <cellStyle name="Accent6 - 40% 4 2 2" xfId="613"/>
    <cellStyle name="Accent6 - 40% 4 3" xfId="614"/>
    <cellStyle name="Accent6 - 40% 5" xfId="615"/>
    <cellStyle name="Accent6 - 40% 5 2" xfId="616"/>
    <cellStyle name="Accent6 - 40% 5 2 2" xfId="617"/>
    <cellStyle name="Accent6 - 40% 5 3" xfId="618"/>
    <cellStyle name="Accent6 - 40% 6" xfId="619"/>
    <cellStyle name="Accent6 - 40% 6 2" xfId="620"/>
    <cellStyle name="Accent6 - 40% 7" xfId="621"/>
    <cellStyle name="Accent6 - 60%" xfId="622"/>
    <cellStyle name="Accent6 - 60% 2" xfId="623"/>
    <cellStyle name="Accent6 - 60% 3" xfId="624"/>
    <cellStyle name="Accent6 - 60% 4" xfId="625"/>
    <cellStyle name="Accent6 - 60% 5" xfId="626"/>
    <cellStyle name="Accent6 2" xfId="627"/>
    <cellStyle name="Accent6 2 2" xfId="628"/>
    <cellStyle name="Accent6 3" xfId="629"/>
    <cellStyle name="Accent6 3 2" xfId="630"/>
    <cellStyle name="Accent6 4" xfId="631"/>
    <cellStyle name="Accent6 4 2" xfId="632"/>
    <cellStyle name="Accent6 5" xfId="633"/>
    <cellStyle name="Accent6 5 2" xfId="634"/>
    <cellStyle name="Accent6 6" xfId="635"/>
    <cellStyle name="Accent6 7" xfId="636"/>
    <cellStyle name="Accent6 8" xfId="637"/>
    <cellStyle name="Accent6 9" xfId="638"/>
    <cellStyle name="Acct - Legacy" xfId="639"/>
    <cellStyle name="Acct - SAP" xfId="640"/>
    <cellStyle name="Acctg$" xfId="641"/>
    <cellStyle name="Acctg_Double" xfId="642"/>
    <cellStyle name="act.0" xfId="643"/>
    <cellStyle name="Actg $" xfId="644"/>
    <cellStyle name="Actg $.00" xfId="645"/>
    <cellStyle name="Actg $_1.5 Serv Rev" xfId="646"/>
    <cellStyle name="Actg Dbl $" xfId="647"/>
    <cellStyle name="Actg Sngl" xfId="648"/>
    <cellStyle name="Actg Sngl $" xfId="649"/>
    <cellStyle name="Actg Sngl_!BW BCC(Excl. BARC &amp; BCE Offset)-0107" xfId="650"/>
    <cellStyle name="Actual Date" xfId="651"/>
    <cellStyle name="Add" xfId="652"/>
    <cellStyle name="ÅëÈ­ [0]_±âÅ¸" xfId="653"/>
    <cellStyle name="ÅëÈ­_±âÅ¸" xfId="654"/>
    <cellStyle name="Amt - 0 Dec" xfId="655"/>
    <cellStyle name="Anos" xfId="656"/>
    <cellStyle name="args.style" xfId="657"/>
    <cellStyle name="Arial8" xfId="658"/>
    <cellStyle name="Array Enter" xfId="659"/>
    <cellStyle name="ÄÞ¸¶ [0]_±âÅ¸" xfId="660"/>
    <cellStyle name="ÄÞ¸¶_±âÅ¸" xfId="661"/>
    <cellStyle name="b???b???b???b???b???b???b???b???b???b???b???b???b???b???b???b???b???b???b???b???b???b??_x0003_b???b???b?" xfId="662"/>
    <cellStyle name="b???b???b???b???b???b???b???b???b???b???b???b???b???b???b???b???b???b??_x0003_b???b???b???b???b???b???b???b???b???b???b???b???b???b???b???b???b???b???b???b???b???b???b?" xfId="663"/>
    <cellStyle name="b???b???b???b???b???b???b???b??_x0003_b???b???b???b???b???b???b???b???b?" xfId="664"/>
    <cellStyle name="Background" xfId="665"/>
    <cellStyle name="Bad 2" xfId="666"/>
    <cellStyle name="Bad 2 2" xfId="667"/>
    <cellStyle name="Bad 3" xfId="668"/>
    <cellStyle name="Bad 3 2" xfId="669"/>
    <cellStyle name="Bad 4" xfId="670"/>
    <cellStyle name="Bad 4 2" xfId="671"/>
    <cellStyle name="Bad 5" xfId="672"/>
    <cellStyle name="Bad 6" xfId="673"/>
    <cellStyle name="base" xfId="674"/>
    <cellStyle name="bch" xfId="675"/>
    <cellStyle name="bch 2" xfId="676"/>
    <cellStyle name="bci" xfId="677"/>
    <cellStyle name="bci 2" xfId="678"/>
    <cellStyle name="biu" xfId="679"/>
    <cellStyle name="Body" xfId="680"/>
    <cellStyle name="Border Heavy" xfId="681"/>
    <cellStyle name="Border Heavy 2" xfId="682"/>
    <cellStyle name="Border Thin" xfId="683"/>
    <cellStyle name="BorderAreas" xfId="684"/>
    <cellStyle name="Bullet" xfId="685"/>
    <cellStyle name="Ç¥ÁØ_¿ù°£¿ä¾àº¸°í" xfId="686"/>
    <cellStyle name="Calc Currency (0)" xfId="687"/>
    <cellStyle name="Calc Currency (2)" xfId="688"/>
    <cellStyle name="Calc Percent (0)" xfId="689"/>
    <cellStyle name="Calc Percent (1)" xfId="690"/>
    <cellStyle name="Calc Percent (2)" xfId="691"/>
    <cellStyle name="Calc Units (0)" xfId="692"/>
    <cellStyle name="Calc Units (1)" xfId="693"/>
    <cellStyle name="Calc Units (2)" xfId="694"/>
    <cellStyle name="Calculation 2" xfId="695"/>
    <cellStyle name="Calculation 2 2" xfId="696"/>
    <cellStyle name="Calculation 3" xfId="697"/>
    <cellStyle name="Calculation 3 2" xfId="698"/>
    <cellStyle name="Calculation 4" xfId="699"/>
    <cellStyle name="Calculation 4 2" xfId="700"/>
    <cellStyle name="Calculation 5" xfId="701"/>
    <cellStyle name="Calculation 6" xfId="702"/>
    <cellStyle name="cell" xfId="703"/>
    <cellStyle name="Cents" xfId="704"/>
    <cellStyle name="Cents (0.0)" xfId="705"/>
    <cellStyle name="CHANGE" xfId="706"/>
    <cellStyle name="CHANGEB" xfId="707"/>
    <cellStyle name="Check" xfId="708"/>
    <cellStyle name="Check Cell 2" xfId="709"/>
    <cellStyle name="Check Cell 2 2" xfId="710"/>
    <cellStyle name="Check Cell 3" xfId="711"/>
    <cellStyle name="Check Cell 3 2" xfId="712"/>
    <cellStyle name="Check Cell 4" xfId="713"/>
    <cellStyle name="Check Cell 4 2" xfId="714"/>
    <cellStyle name="Check Cell 5" xfId="715"/>
    <cellStyle name="Check Cell 6" xfId="716"/>
    <cellStyle name="ColHead" xfId="717"/>
    <cellStyle name="ColHeading" xfId="718"/>
    <cellStyle name="Column Headers" xfId="719"/>
    <cellStyle name="Column Title" xfId="720"/>
    <cellStyle name="ColumnHeading" xfId="721"/>
    <cellStyle name="com" xfId="722"/>
    <cellStyle name="Comma  - Style1" xfId="723"/>
    <cellStyle name="Comma  - Style2" xfId="724"/>
    <cellStyle name="Comma  - Style3" xfId="725"/>
    <cellStyle name="Comma  - Style4" xfId="726"/>
    <cellStyle name="Comma  - Style5" xfId="727"/>
    <cellStyle name="Comma  - Style6" xfId="728"/>
    <cellStyle name="Comma  - Style7" xfId="729"/>
    <cellStyle name="Comma  - Style8" xfId="730"/>
    <cellStyle name="Comma [00]" xfId="731"/>
    <cellStyle name="Comma [000]" xfId="732"/>
    <cellStyle name="Comma 0" xfId="733"/>
    <cellStyle name="Comma 10" xfId="734"/>
    <cellStyle name="Comma 11" xfId="735"/>
    <cellStyle name="Comma 11 2" xfId="736"/>
    <cellStyle name="Comma 12" xfId="737"/>
    <cellStyle name="Comma 13" xfId="738"/>
    <cellStyle name="Comma 14" xfId="739"/>
    <cellStyle name="Comma 15" xfId="740"/>
    <cellStyle name="Comma 16" xfId="741"/>
    <cellStyle name="Comma 17" xfId="742"/>
    <cellStyle name="Comma 18" xfId="743"/>
    <cellStyle name="Comma 19" xfId="744"/>
    <cellStyle name="Comma 2" xfId="745"/>
    <cellStyle name="Comma 2 2" xfId="746"/>
    <cellStyle name="Comma 2 2 2" xfId="747"/>
    <cellStyle name="Comma 2 3" xfId="748"/>
    <cellStyle name="Comma 2 4" xfId="749"/>
    <cellStyle name="Comma 2 5" xfId="750"/>
    <cellStyle name="Comma 2 6" xfId="751"/>
    <cellStyle name="Comma 2 7" xfId="752"/>
    <cellStyle name="Comma 2 8" xfId="753"/>
    <cellStyle name="Comma 20" xfId="754"/>
    <cellStyle name="Comma 21" xfId="755"/>
    <cellStyle name="Comma 22" xfId="756"/>
    <cellStyle name="Comma 23" xfId="757"/>
    <cellStyle name="Comma 24" xfId="758"/>
    <cellStyle name="Comma 3" xfId="759"/>
    <cellStyle name="Comma 3 2" xfId="760"/>
    <cellStyle name="Comma 3 3" xfId="761"/>
    <cellStyle name="Comma 4" xfId="762"/>
    <cellStyle name="Comma 4 2" xfId="763"/>
    <cellStyle name="Comma 5" xfId="764"/>
    <cellStyle name="Comma 5 2" xfId="765"/>
    <cellStyle name="Comma 5 2 2" xfId="766"/>
    <cellStyle name="Comma 6" xfId="767"/>
    <cellStyle name="Comma 7" xfId="768"/>
    <cellStyle name="Comma 7 2" xfId="769"/>
    <cellStyle name="Comma 7 3" xfId="770"/>
    <cellStyle name="Comma 8" xfId="771"/>
    <cellStyle name="Comma 8 2" xfId="772"/>
    <cellStyle name="Comma 8 3" xfId="773"/>
    <cellStyle name="Comma 9" xfId="774"/>
    <cellStyle name="Comma*" xfId="775"/>
    <cellStyle name="Comma, 0" xfId="776"/>
    <cellStyle name="Comma[1]" xfId="777"/>
    <cellStyle name="Comma_Book2" xfId="778"/>
    <cellStyle name="Comma0" xfId="779"/>
    <cellStyle name="commaAligned" xfId="780"/>
    <cellStyle name="Comment" xfId="781"/>
    <cellStyle name="Company" xfId="782"/>
    <cellStyle name="Complete" xfId="783"/>
    <cellStyle name="Constant" xfId="784"/>
    <cellStyle name="ConvVer" xfId="785"/>
    <cellStyle name="Copied" xfId="786"/>
    <cellStyle name="COST1" xfId="787"/>
    <cellStyle name="CurRatio" xfId="788"/>
    <cellStyle name="Currencù_Dist of STL" xfId="789"/>
    <cellStyle name="Currency [00]" xfId="790"/>
    <cellStyle name="Currency 0" xfId="791"/>
    <cellStyle name="Currency 10" xfId="792"/>
    <cellStyle name="Currency 11" xfId="793"/>
    <cellStyle name="Currency 12" xfId="794"/>
    <cellStyle name="Currency 2" xfId="795"/>
    <cellStyle name="Currency 2 2" xfId="796"/>
    <cellStyle name="Currency 2 3" xfId="797"/>
    <cellStyle name="Currency 2 4" xfId="798"/>
    <cellStyle name="Currency 2 5" xfId="799"/>
    <cellStyle name="Currency 2 6" xfId="800"/>
    <cellStyle name="Currency 3" xfId="801"/>
    <cellStyle name="Currency 4" xfId="802"/>
    <cellStyle name="Currency 5" xfId="803"/>
    <cellStyle name="Currency 6" xfId="804"/>
    <cellStyle name="Currency 7" xfId="805"/>
    <cellStyle name="Currency 7 2" xfId="806"/>
    <cellStyle name="Currency 7 3" xfId="807"/>
    <cellStyle name="Currency 8" xfId="808"/>
    <cellStyle name="Currency 9" xfId="809"/>
    <cellStyle name="Currency(8)" xfId="810"/>
    <cellStyle name="Currency*" xfId="811"/>
    <cellStyle name="Currency0" xfId="812"/>
    <cellStyle name="Date" xfId="813"/>
    <cellStyle name="Date - Full" xfId="814"/>
    <cellStyle name="Date - Mth-Yr" xfId="815"/>
    <cellStyle name="Date Aligned" xfId="816"/>
    <cellStyle name="Date Short" xfId="817"/>
    <cellStyle name="Date_~JEforBMOdiscountAmortization_20051215155717_0" xfId="818"/>
    <cellStyle name="Day" xfId="819"/>
    <cellStyle name="Del" xfId="820"/>
    <cellStyle name="DE-SELECT" xfId="821"/>
    <cellStyle name="Dezimal [0]_Actual vs. Prior" xfId="822"/>
    <cellStyle name="Dezimal_Actual vs. Prior" xfId="823"/>
    <cellStyle name="display1" xfId="824"/>
    <cellStyle name="dollar" xfId="825"/>
    <cellStyle name="dollar00" xfId="826"/>
    <cellStyle name="Dotted Line" xfId="827"/>
    <cellStyle name="Emphasis 1" xfId="828"/>
    <cellStyle name="Emphasis 1 2" xfId="829"/>
    <cellStyle name="Emphasis 1 3" xfId="830"/>
    <cellStyle name="Emphasis 1 4" xfId="831"/>
    <cellStyle name="Emphasis 1 5" xfId="832"/>
    <cellStyle name="Emphasis 2" xfId="833"/>
    <cellStyle name="Emphasis 2 2" xfId="834"/>
    <cellStyle name="Emphasis 2 3" xfId="835"/>
    <cellStyle name="Emphasis 2 4" xfId="836"/>
    <cellStyle name="Emphasis 2 5" xfId="837"/>
    <cellStyle name="Emphasis 3" xfId="838"/>
    <cellStyle name="Enter Currency (0)" xfId="839"/>
    <cellStyle name="Enter Currency (2)" xfId="840"/>
    <cellStyle name="Enter Units (0)" xfId="841"/>
    <cellStyle name="Enter Units (1)" xfId="842"/>
    <cellStyle name="Enter Units (2)" xfId="843"/>
    <cellStyle name="Entered" xfId="844"/>
    <cellStyle name="EntryCell" xfId="845"/>
    <cellStyle name="Euro" xfId="846"/>
    <cellStyle name="Explanatory Text 2" xfId="847"/>
    <cellStyle name="Explanatory Text 2 2" xfId="848"/>
    <cellStyle name="Explanatory Text 3" xfId="849"/>
    <cellStyle name="Explanatory Text 3 2" xfId="850"/>
    <cellStyle name="Explanatory Text 4" xfId="851"/>
    <cellStyle name="Explanatory Text 4 2" xfId="852"/>
    <cellStyle name="Explanatory Text 5" xfId="853"/>
    <cellStyle name="Explanatory Text 6" xfId="854"/>
    <cellStyle name="Factor" xfId="855"/>
    <cellStyle name="fav%" xfId="856"/>
    <cellStyle name="FinClose" xfId="857"/>
    <cellStyle name="Fixed" xfId="858"/>
    <cellStyle name="Footnote" xfId="859"/>
    <cellStyle name="francais_$" xfId="1510"/>
    <cellStyle name="francais_%" xfId="1511"/>
    <cellStyle name="francais__" xfId="1509"/>
    <cellStyle name="Good 2" xfId="860"/>
    <cellStyle name="Good 2 2" xfId="861"/>
    <cellStyle name="Good 2 2 2" xfId="862"/>
    <cellStyle name="Good 3" xfId="863"/>
    <cellStyle name="Good 3 2" xfId="864"/>
    <cellStyle name="Good 3 2 2" xfId="865"/>
    <cellStyle name="Good 4" xfId="866"/>
    <cellStyle name="Good 4 2" xfId="867"/>
    <cellStyle name="Good 4 2 2" xfId="868"/>
    <cellStyle name="Good 5" xfId="869"/>
    <cellStyle name="Good 5 2" xfId="870"/>
    <cellStyle name="Good 5 2 2" xfId="871"/>
    <cellStyle name="Good 5 3" xfId="872"/>
    <cellStyle name="Good 6" xfId="873"/>
    <cellStyle name="Grey" xfId="874"/>
    <cellStyle name="H«/_x0007_HnþýHnþ¸/_x000c_N_x0001_¯,,_x0001__x0012_OÔ" xfId="875"/>
    <cellStyle name="H«/_x0007_HnþýHnþ¸/_x000c_N_x0001_¯,,_x0001__x0012_OÔ 2" xfId="876"/>
    <cellStyle name="Hard Percent" xfId="877"/>
    <cellStyle name="Head 1" xfId="878"/>
    <cellStyle name="Header" xfId="879"/>
    <cellStyle name="Header1" xfId="880"/>
    <cellStyle name="Header2" xfId="881"/>
    <cellStyle name="Headers" xfId="882"/>
    <cellStyle name="Heading" xfId="883"/>
    <cellStyle name="Heading 1 2" xfId="884"/>
    <cellStyle name="Heading 1 2 2" xfId="885"/>
    <cellStyle name="Heading 1 3" xfId="886"/>
    <cellStyle name="Heading 1 3 2" xfId="887"/>
    <cellStyle name="Heading 1 4" xfId="888"/>
    <cellStyle name="Heading 1 4 2" xfId="889"/>
    <cellStyle name="Heading 1 5" xfId="890"/>
    <cellStyle name="Heading 1 6" xfId="891"/>
    <cellStyle name="Heading 2 2" xfId="892"/>
    <cellStyle name="Heading 2 2 2" xfId="893"/>
    <cellStyle name="Heading 2 3" xfId="894"/>
    <cellStyle name="Heading 2 3 2" xfId="895"/>
    <cellStyle name="Heading 2 4" xfId="896"/>
    <cellStyle name="Heading 2 4 2" xfId="897"/>
    <cellStyle name="Heading 2 5" xfId="898"/>
    <cellStyle name="Heading 2 6" xfId="899"/>
    <cellStyle name="Heading 3 2" xfId="900"/>
    <cellStyle name="Heading 3 2 2" xfId="901"/>
    <cellStyle name="Heading 3 3" xfId="902"/>
    <cellStyle name="Heading 3 3 2" xfId="903"/>
    <cellStyle name="Heading 3 4" xfId="904"/>
    <cellStyle name="Heading 3 5" xfId="905"/>
    <cellStyle name="Heading 3 6" xfId="906"/>
    <cellStyle name="Heading 4 2" xfId="907"/>
    <cellStyle name="Heading 4 3" xfId="908"/>
    <cellStyle name="Heading1" xfId="909"/>
    <cellStyle name="Heading2" xfId="910"/>
    <cellStyle name="Heading3" xfId="911"/>
    <cellStyle name="Heading4" xfId="912"/>
    <cellStyle name="HEADINGS" xfId="913"/>
    <cellStyle name="HEADINGS 2" xfId="914"/>
    <cellStyle name="HEADINGSTOP" xfId="915"/>
    <cellStyle name="HHV" xfId="916"/>
    <cellStyle name="Hi Lite" xfId="917"/>
    <cellStyle name="Hidden" xfId="918"/>
    <cellStyle name="HiLite" xfId="919"/>
    <cellStyle name="Input [yellow]" xfId="920"/>
    <cellStyle name="Input 0" xfId="921"/>
    <cellStyle name="Input 2" xfId="922"/>
    <cellStyle name="Input 2 2" xfId="923"/>
    <cellStyle name="Input 3" xfId="924"/>
    <cellStyle name="Input 3 2" xfId="925"/>
    <cellStyle name="Input 4" xfId="926"/>
    <cellStyle name="Input 4 2" xfId="927"/>
    <cellStyle name="Input 5" xfId="928"/>
    <cellStyle name="Input 6" xfId="929"/>
    <cellStyle name="Input 7" xfId="930"/>
    <cellStyle name="Input 8" xfId="931"/>
    <cellStyle name="Input 9" xfId="932"/>
    <cellStyle name="Input Cells" xfId="933"/>
    <cellStyle name="Input Value" xfId="934"/>
    <cellStyle name="InputCell" xfId="935"/>
    <cellStyle name="Integer" xfId="936"/>
    <cellStyle name="Item" xfId="937"/>
    <cellStyle name="ItemTypeClass" xfId="938"/>
    <cellStyle name="Komma [0]_GRAF A-V vs FOREC" xfId="939"/>
    <cellStyle name="Komma_GRAF A-V vs FOREC" xfId="940"/>
    <cellStyle name="KP_Normal" xfId="941"/>
    <cellStyle name="Label" xfId="942"/>
    <cellStyle name="left" xfId="943"/>
    <cellStyle name="Lien hypertexte" xfId="944" builtinId="8"/>
    <cellStyle name="Link Currency (0)" xfId="945"/>
    <cellStyle name="Link Currency (2)" xfId="946"/>
    <cellStyle name="Link Units (0)" xfId="947"/>
    <cellStyle name="Link Units (1)" xfId="948"/>
    <cellStyle name="Link Units (2)" xfId="949"/>
    <cellStyle name="Linked Cell 2" xfId="950"/>
    <cellStyle name="Linked Cell 2 2" xfId="951"/>
    <cellStyle name="Linked Cell 3" xfId="952"/>
    <cellStyle name="Linked Cell 3 2" xfId="953"/>
    <cellStyle name="Linked Cell 4" xfId="954"/>
    <cellStyle name="Linked Cell 4 2" xfId="955"/>
    <cellStyle name="Linked Cell 5" xfId="956"/>
    <cellStyle name="Linked Cell 6" xfId="957"/>
    <cellStyle name="Linked Cells" xfId="958"/>
    <cellStyle name="Locked" xfId="959"/>
    <cellStyle name="Map Labels" xfId="960"/>
    <cellStyle name="Map Legend" xfId="961"/>
    <cellStyle name="Map Title" xfId="962"/>
    <cellStyle name="Mil" xfId="963"/>
    <cellStyle name="Millares [0]_96 Risk" xfId="964"/>
    <cellStyle name="Millares_96 Risk" xfId="965"/>
    <cellStyle name="Milliers" xfId="966" builtinId="3"/>
    <cellStyle name="Million $" xfId="967"/>
    <cellStyle name="Moneda [0]_96 Risk" xfId="968"/>
    <cellStyle name="Moneda_96 Risk" xfId="969"/>
    <cellStyle name="Month" xfId="970"/>
    <cellStyle name="Multiple" xfId="971"/>
    <cellStyle name="Neutral 2" xfId="972"/>
    <cellStyle name="Neutral 2 2" xfId="973"/>
    <cellStyle name="Neutral 3" xfId="974"/>
    <cellStyle name="Neutral 3 2" xfId="975"/>
    <cellStyle name="Neutral 4" xfId="976"/>
    <cellStyle name="Neutral 4 2" xfId="977"/>
    <cellStyle name="Neutral 5" xfId="978"/>
    <cellStyle name="Neutral 6" xfId="979"/>
    <cellStyle name="no dec" xfId="980"/>
    <cellStyle name="No-Action" xfId="981"/>
    <cellStyle name="NoEntry" xfId="982"/>
    <cellStyle name="Non d‚fini" xfId="983"/>
    <cellStyle name="Non_definito" xfId="984"/>
    <cellStyle name="Normal" xfId="0" builtinId="0"/>
    <cellStyle name="Normal - Style1" xfId="985"/>
    <cellStyle name="Normal 000$" xfId="986"/>
    <cellStyle name="Normal 10" xfId="987"/>
    <cellStyle name="Normal 11" xfId="988"/>
    <cellStyle name="Normal 12" xfId="989"/>
    <cellStyle name="Normal 13" xfId="990"/>
    <cellStyle name="Normal 14" xfId="991"/>
    <cellStyle name="Normal 15" xfId="992"/>
    <cellStyle name="Normal 16" xfId="993"/>
    <cellStyle name="Normal 17" xfId="994"/>
    <cellStyle name="Normal 2" xfId="995"/>
    <cellStyle name="Normal 2 2" xfId="996"/>
    <cellStyle name="Normal 2 2 2" xfId="997"/>
    <cellStyle name="Normal 2 3" xfId="998"/>
    <cellStyle name="Normal 2 4" xfId="999"/>
    <cellStyle name="Normal 2 5" xfId="1000"/>
    <cellStyle name="Normal 2_FINANCE Rate Report - April 2011" xfId="1001"/>
    <cellStyle name="Normal 3" xfId="1002"/>
    <cellStyle name="Normal 3 2" xfId="1003"/>
    <cellStyle name="Normal 3 2 2" xfId="1004"/>
    <cellStyle name="Normal 3 2 3" xfId="1005"/>
    <cellStyle name="Normal 4" xfId="1006"/>
    <cellStyle name="Normal 5" xfId="1007"/>
    <cellStyle name="Normal 5 2" xfId="1008"/>
    <cellStyle name="Normal 5 2 2" xfId="1009"/>
    <cellStyle name="Normal 6" xfId="1010"/>
    <cellStyle name="Normal 6 2" xfId="1011"/>
    <cellStyle name="Normal 6 3" xfId="1012"/>
    <cellStyle name="Normal 7" xfId="1013"/>
    <cellStyle name="Normal 7 2" xfId="1014"/>
    <cellStyle name="Normal 7 3" xfId="1015"/>
    <cellStyle name="Normal 8" xfId="1016"/>
    <cellStyle name="Normal 9" xfId="1017"/>
    <cellStyle name="Normal$" xfId="1018"/>
    <cellStyle name="Normal(10)" xfId="1019"/>
    <cellStyle name="Normal(12)" xfId="1020"/>
    <cellStyle name="Normal(6)" xfId="1021"/>
    <cellStyle name="Normal(8)" xfId="1022"/>
    <cellStyle name="Not Implemented" xfId="1023"/>
    <cellStyle name="Note 2" xfId="1024"/>
    <cellStyle name="Note 2 2" xfId="1025"/>
    <cellStyle name="Note 3" xfId="1026"/>
    <cellStyle name="Note 3 2" xfId="1027"/>
    <cellStyle name="Note 4" xfId="1028"/>
    <cellStyle name="Note 4 2" xfId="1029"/>
    <cellStyle name="Note 5" xfId="1030"/>
    <cellStyle name="Note 5 2" xfId="1031"/>
    <cellStyle name="Note 6" xfId="1032"/>
    <cellStyle name="Note 6 2" xfId="1033"/>
    <cellStyle name="Note 6 3" xfId="1034"/>
    <cellStyle name="Œ…‹æØ‚è [0.00]_!!!GO" xfId="1035"/>
    <cellStyle name="Œ…‹æØ‚è_!!!GO" xfId="1036"/>
    <cellStyle name="Onedec_FT Valuation " xfId="1037"/>
    <cellStyle name="Output 2" xfId="1038"/>
    <cellStyle name="Output 2 2" xfId="1039"/>
    <cellStyle name="Output 3" xfId="1040"/>
    <cellStyle name="Output 3 2" xfId="1041"/>
    <cellStyle name="Output 4" xfId="1042"/>
    <cellStyle name="Output 4 2" xfId="1043"/>
    <cellStyle name="Output 5" xfId="1044"/>
    <cellStyle name="Output 6" xfId="1045"/>
    <cellStyle name="Output Amounts" xfId="1046"/>
    <cellStyle name="Output Column Headings" xfId="1047"/>
    <cellStyle name="Output Line Items" xfId="1048"/>
    <cellStyle name="Output Report Heading" xfId="1049"/>
    <cellStyle name="Output Report Title" xfId="1050"/>
    <cellStyle name="Page Heading Large" xfId="1051"/>
    <cellStyle name="Page Heading Small" xfId="1052"/>
    <cellStyle name="Page Number" xfId="1053"/>
    <cellStyle name="PageSubTitle" xfId="1054"/>
    <cellStyle name="PageTitle" xfId="1055"/>
    <cellStyle name="per m3" xfId="1056"/>
    <cellStyle name="per Ton" xfId="1057"/>
    <cellStyle name="per.style" xfId="1058"/>
    <cellStyle name="Percent (0.0)" xfId="1059"/>
    <cellStyle name="Percent [0]" xfId="1060"/>
    <cellStyle name="Percent [00]" xfId="1061"/>
    <cellStyle name="Percent [2]" xfId="1062"/>
    <cellStyle name="Percent 10" xfId="1063"/>
    <cellStyle name="Percent 11" xfId="1064"/>
    <cellStyle name="Percent 12" xfId="1065"/>
    <cellStyle name="Percent 13" xfId="1066"/>
    <cellStyle name="Percent 14" xfId="1067"/>
    <cellStyle name="Percent 15" xfId="1068"/>
    <cellStyle name="Percent 16" xfId="1069"/>
    <cellStyle name="Percent 17" xfId="1070"/>
    <cellStyle name="Percent 18" xfId="1071"/>
    <cellStyle name="Percent 19" xfId="1072"/>
    <cellStyle name="Percent 2" xfId="1073"/>
    <cellStyle name="Percent 2 2" xfId="1074"/>
    <cellStyle name="Percent 2 2 2" xfId="1075"/>
    <cellStyle name="Percent 2 3" xfId="1076"/>
    <cellStyle name="Percent 2 4" xfId="1077"/>
    <cellStyle name="Percent 2 4 2" xfId="1078"/>
    <cellStyle name="Percent 20" xfId="1079"/>
    <cellStyle name="Percent 21" xfId="1080"/>
    <cellStyle name="Percent 22" xfId="1081"/>
    <cellStyle name="Percent 3" xfId="1082"/>
    <cellStyle name="Percent 3 2" xfId="1083"/>
    <cellStyle name="Percent 3 2 2" xfId="1084"/>
    <cellStyle name="Percent 3 3" xfId="1085"/>
    <cellStyle name="Percent 4" xfId="1086"/>
    <cellStyle name="Percent 4 2" xfId="1087"/>
    <cellStyle name="Percent 4 3" xfId="1088"/>
    <cellStyle name="Percent 5" xfId="1089"/>
    <cellStyle name="Percent 5 2" xfId="1090"/>
    <cellStyle name="Percent 6" xfId="1091"/>
    <cellStyle name="Percent 7" xfId="1092"/>
    <cellStyle name="Percent 7 2" xfId="1093"/>
    <cellStyle name="Percent 7 3" xfId="1094"/>
    <cellStyle name="Percent 8" xfId="1095"/>
    <cellStyle name="Percent 8 2" xfId="1096"/>
    <cellStyle name="Percent 8 3" xfId="1097"/>
    <cellStyle name="Percent 9" xfId="1098"/>
    <cellStyle name="Percent Hard" xfId="1099"/>
    <cellStyle name="Percent(10)" xfId="1100"/>
    <cellStyle name="Percent(12)" xfId="1101"/>
    <cellStyle name="Percent(8)" xfId="1102"/>
    <cellStyle name="Percent*" xfId="1103"/>
    <cellStyle name="Percent[0]" xfId="1104"/>
    <cellStyle name="PERCENTAGE" xfId="1105"/>
    <cellStyle name="PercentChange" xfId="1106"/>
    <cellStyle name="PrePop Currency (0)" xfId="1107"/>
    <cellStyle name="PrePop Currency (2)" xfId="1108"/>
    <cellStyle name="PrePop Units (0)" xfId="1109"/>
    <cellStyle name="PrePop Units (1)" xfId="1110"/>
    <cellStyle name="PrePop Units (2)" xfId="1111"/>
    <cellStyle name="Presentation" xfId="1112"/>
    <cellStyle name="pricing" xfId="1113"/>
    <cellStyle name="PSChar" xfId="1114"/>
    <cellStyle name="PSDate" xfId="1115"/>
    <cellStyle name="PSDec" xfId="1116"/>
    <cellStyle name="PSHeading" xfId="1117"/>
    <cellStyle name="PSHeading 2" xfId="1118"/>
    <cellStyle name="PSInt" xfId="1119"/>
    <cellStyle name="PSSpacer" xfId="1120"/>
    <cellStyle name="r2" xfId="1121"/>
    <cellStyle name="RatioX" xfId="1122"/>
    <cellStyle name="regstoresfromspecstores" xfId="1123"/>
    <cellStyle name="REMOVED" xfId="1124"/>
    <cellStyle name="REPORT" xfId="1125"/>
    <cellStyle name="Reports" xfId="1126"/>
    <cellStyle name="RevList" xfId="1127"/>
    <cellStyle name="rh" xfId="1128"/>
    <cellStyle name="Right" xfId="1129"/>
    <cellStyle name="RowLabels" xfId="1130"/>
    <cellStyle name="s]_x000d__x000a_load=_x000d__x000a_run=_x000d__x000a_NullPort=None_x000d__x000a_device=HP LaserJet 4,HPPCL5MS,LPT1:_x000d__x000a_ScreenSaveActive=0_x000d__x000a_ScreenSaveTimeOut=120_x000d__x000a__x000d__x000a_[Desk" xfId="1131"/>
    <cellStyle name="s]_x000d__x000a_load=_x000d__x000a_run=_x000d__x000a_NullPort=None_x000d__x000a_ScreenSaveActive=0_x000d__x000a_ScreenSaveTimeOut=120_x000d__x000a_device=HP LaserJet 4,HPPCL5MS,LPT1:_x000d__x000a__x000d__x000a_[Desk" xfId="1132"/>
    <cellStyle name="SAPBEXaggData" xfId="1133"/>
    <cellStyle name="SAPBEXaggData 2" xfId="1134"/>
    <cellStyle name="SAPBEXaggDataEmph" xfId="1135"/>
    <cellStyle name="SAPBEXaggDataEmph 2" xfId="1136"/>
    <cellStyle name="SAPBEXaggDataEmph 3" xfId="1137"/>
    <cellStyle name="SAPBEXaggDataEmph 4" xfId="1138"/>
    <cellStyle name="SAPBEXaggDataEmph 5" xfId="1139"/>
    <cellStyle name="SAPBEXaggDataEmph 6" xfId="1140"/>
    <cellStyle name="SAPBEXaggItem" xfId="1141"/>
    <cellStyle name="SAPBEXaggItem 2" xfId="1142"/>
    <cellStyle name="SAPBEXaggItem 3" xfId="1143"/>
    <cellStyle name="SAPBEXaggItem 4" xfId="1144"/>
    <cellStyle name="SAPBEXaggItem 5" xfId="1145"/>
    <cellStyle name="SAPBEXaggItem 6" xfId="1146"/>
    <cellStyle name="SAPBEXaggItemX" xfId="1147"/>
    <cellStyle name="SAPBEXaggItemX 2" xfId="1148"/>
    <cellStyle name="SAPBEXaggItemX 3" xfId="1149"/>
    <cellStyle name="SAPBEXaggItemX 4" xfId="1150"/>
    <cellStyle name="SAPBEXaggItemX 5" xfId="1151"/>
    <cellStyle name="SAPBEXaggItemX 6" xfId="1152"/>
    <cellStyle name="SAPBEXchaText" xfId="1153"/>
    <cellStyle name="SAPBEXchaText 2" xfId="1154"/>
    <cellStyle name="SAPBEXchaText 3" xfId="1155"/>
    <cellStyle name="SAPBEXchaText 4" xfId="1156"/>
    <cellStyle name="SAPBEXchaText 5" xfId="1157"/>
    <cellStyle name="SAPBEXchaText 6" xfId="1158"/>
    <cellStyle name="SAPBEXexcBad7" xfId="1159"/>
    <cellStyle name="SAPBEXexcBad7 2" xfId="1160"/>
    <cellStyle name="SAPBEXexcBad7 3" xfId="1161"/>
    <cellStyle name="SAPBEXexcBad8" xfId="1162"/>
    <cellStyle name="SAPBEXexcBad8 2" xfId="1163"/>
    <cellStyle name="SAPBEXexcBad8 3" xfId="1164"/>
    <cellStyle name="SAPBEXexcBad9" xfId="1165"/>
    <cellStyle name="SAPBEXexcBad9 2" xfId="1166"/>
    <cellStyle name="SAPBEXexcBad9 3" xfId="1167"/>
    <cellStyle name="SAPBEXexcCritical4" xfId="1168"/>
    <cellStyle name="SAPBEXexcCritical4 2" xfId="1169"/>
    <cellStyle name="SAPBEXexcCritical4 3" xfId="1170"/>
    <cellStyle name="SAPBEXexcCritical5" xfId="1171"/>
    <cellStyle name="SAPBEXexcCritical5 2" xfId="1172"/>
    <cellStyle name="SAPBEXexcCritical5 3" xfId="1173"/>
    <cellStyle name="SAPBEXexcCritical6" xfId="1174"/>
    <cellStyle name="SAPBEXexcCritical6 2" xfId="1175"/>
    <cellStyle name="SAPBEXexcCritical6 3" xfId="1176"/>
    <cellStyle name="SAPBEXexcGood1" xfId="1177"/>
    <cellStyle name="SAPBEXexcGood1 2" xfId="1178"/>
    <cellStyle name="SAPBEXexcGood1 3" xfId="1179"/>
    <cellStyle name="SAPBEXexcGood2" xfId="1180"/>
    <cellStyle name="SAPBEXexcGood2 2" xfId="1181"/>
    <cellStyle name="SAPBEXexcGood2 3" xfId="1182"/>
    <cellStyle name="SAPBEXexcGood3" xfId="1183"/>
    <cellStyle name="SAPBEXexcGood3 2" xfId="1184"/>
    <cellStyle name="SAPBEXexcGood3 3" xfId="1185"/>
    <cellStyle name="SAPBEXfilterDrill" xfId="1186"/>
    <cellStyle name="SAPBEXfilterDrill 2" xfId="1187"/>
    <cellStyle name="SAPBEXfilterItem" xfId="1188"/>
    <cellStyle name="SAPBEXfilterItem 2" xfId="1189"/>
    <cellStyle name="SAPBEXfilterItem 3" xfId="1190"/>
    <cellStyle name="SAPBEXfilterText" xfId="1191"/>
    <cellStyle name="SAPBEXfilterText 2" xfId="1192"/>
    <cellStyle name="SAPBEXfilterText 3" xfId="1193"/>
    <cellStyle name="SAPBEXfilterText 4" xfId="1194"/>
    <cellStyle name="SAPBEXfilterText 5" xfId="1195"/>
    <cellStyle name="SAPBEXfilterText 6" xfId="1196"/>
    <cellStyle name="SAPBEXfilterText_Metrics IPTV actuals V1" xfId="1197"/>
    <cellStyle name="SAPBEXformats" xfId="1198"/>
    <cellStyle name="SAPBEXformats 2" xfId="1199"/>
    <cellStyle name="SAPBEXformats 3" xfId="1200"/>
    <cellStyle name="SAPBEXheaderItem" xfId="1201"/>
    <cellStyle name="SAPBEXheaderItem 2" xfId="1202"/>
    <cellStyle name="SAPBEXheaderItem 3" xfId="1203"/>
    <cellStyle name="SAPBEXheaderItem 4" xfId="1204"/>
    <cellStyle name="SAPBEXheaderItem 5" xfId="1205"/>
    <cellStyle name="SAPBEXheaderItem 6" xfId="1206"/>
    <cellStyle name="SAPBEXheaderItem_Metrics IPTV actuals V1" xfId="1207"/>
    <cellStyle name="SAPBEXheaderText" xfId="1208"/>
    <cellStyle name="SAPBEXheaderText 2" xfId="1209"/>
    <cellStyle name="SAPBEXheaderText 2 2" xfId="1210"/>
    <cellStyle name="SAPBEXheaderText 3" xfId="1211"/>
    <cellStyle name="SAPBEXheaderText 4" xfId="1212"/>
    <cellStyle name="SAPBEXheaderText 5" xfId="1213"/>
    <cellStyle name="SAPBEXheaderText 6" xfId="1214"/>
    <cellStyle name="SAPBEXheaderText_Metrics IPTV actuals V1" xfId="1215"/>
    <cellStyle name="SAPBEXHLevel0" xfId="1216"/>
    <cellStyle name="SAPBEXHLevel0 2" xfId="1217"/>
    <cellStyle name="SAPBEXHLevel0 2 2" xfId="1218"/>
    <cellStyle name="SAPBEXHLevel0 2 3" xfId="1219"/>
    <cellStyle name="SAPBEXHLevel0 2_Mo_QTD_YTD" xfId="1220"/>
    <cellStyle name="SAPBEXHLevel0 3" xfId="1221"/>
    <cellStyle name="SAPBEXHLevel0 4" xfId="1222"/>
    <cellStyle name="SAPBEXHLevel0 5" xfId="1223"/>
    <cellStyle name="SAPBEXHLevel0 6" xfId="1224"/>
    <cellStyle name="SAPBEXHLevel0 7" xfId="1225"/>
    <cellStyle name="SAPBEXHLevel0X" xfId="1226"/>
    <cellStyle name="SAPBEXHLevel0X 2" xfId="1227"/>
    <cellStyle name="SAPBEXHLevel0X 2 2" xfId="1228"/>
    <cellStyle name="SAPBEXHLevel0X 3" xfId="1229"/>
    <cellStyle name="SAPBEXHLevel0X 4" xfId="1230"/>
    <cellStyle name="SAPBEXHLevel0X 5" xfId="1231"/>
    <cellStyle name="SAPBEXHLevel0X 6" xfId="1232"/>
    <cellStyle name="SAPBEXHLevel0X 7" xfId="1233"/>
    <cellStyle name="SAPBEXHLevel1" xfId="1234"/>
    <cellStyle name="SAPBEXHLevel1 2" xfId="1235"/>
    <cellStyle name="SAPBEXHLevel1 2 2" xfId="1236"/>
    <cellStyle name="SAPBEXHLevel1 2 3" xfId="1237"/>
    <cellStyle name="SAPBEXHLevel1 2_Mo_QTD_YTD" xfId="1238"/>
    <cellStyle name="SAPBEXHLevel1 3" xfId="1239"/>
    <cellStyle name="SAPBEXHLevel1 4" xfId="1240"/>
    <cellStyle name="SAPBEXHLevel1 5" xfId="1241"/>
    <cellStyle name="SAPBEXHLevel1 6" xfId="1242"/>
    <cellStyle name="SAPBEXHLevel1 7" xfId="1243"/>
    <cellStyle name="SAPBEXHLevel1X" xfId="1244"/>
    <cellStyle name="SAPBEXHLevel1X 2" xfId="1245"/>
    <cellStyle name="SAPBEXHLevel1X 2 2" xfId="1246"/>
    <cellStyle name="SAPBEXHLevel1X 3" xfId="1247"/>
    <cellStyle name="SAPBEXHLevel1X 4" xfId="1248"/>
    <cellStyle name="SAPBEXHLevel1X 5" xfId="1249"/>
    <cellStyle name="SAPBEXHLevel1X 6" xfId="1250"/>
    <cellStyle name="SAPBEXHLevel1X 7" xfId="1251"/>
    <cellStyle name="SAPBEXHLevel2" xfId="1252"/>
    <cellStyle name="SAPBEXHLevel2 2" xfId="1253"/>
    <cellStyle name="SAPBEXHLevel2 2 2" xfId="1254"/>
    <cellStyle name="SAPBEXHLevel2 2 3" xfId="1255"/>
    <cellStyle name="SAPBEXHLevel2 2_Mo_QTD_YTD" xfId="1256"/>
    <cellStyle name="SAPBEXHLevel2 3" xfId="1257"/>
    <cellStyle name="SAPBEXHLevel2 4" xfId="1258"/>
    <cellStyle name="SAPBEXHLevel2 5" xfId="1259"/>
    <cellStyle name="SAPBEXHLevel2 6" xfId="1260"/>
    <cellStyle name="SAPBEXHLevel2 7" xfId="1261"/>
    <cellStyle name="SAPBEXHLevel2X" xfId="1262"/>
    <cellStyle name="SAPBEXHLevel2X 2" xfId="1263"/>
    <cellStyle name="SAPBEXHLevel2X 2 2" xfId="1264"/>
    <cellStyle name="SAPBEXHLevel2X 3" xfId="1265"/>
    <cellStyle name="SAPBEXHLevel2X 4" xfId="1266"/>
    <cellStyle name="SAPBEXHLevel2X 5" xfId="1267"/>
    <cellStyle name="SAPBEXHLevel2X 6" xfId="1268"/>
    <cellStyle name="SAPBEXHLevel2X 7" xfId="1269"/>
    <cellStyle name="SAPBEXHLevel3" xfId="1270"/>
    <cellStyle name="SAPBEXHLevel3 2" xfId="1271"/>
    <cellStyle name="SAPBEXHLevel3 2 2" xfId="1272"/>
    <cellStyle name="SAPBEXHLevel3 2 3" xfId="1273"/>
    <cellStyle name="SAPBEXHLevel3 2_Mo_QTD_YTD" xfId="1274"/>
    <cellStyle name="SAPBEXHLevel3 3" xfId="1275"/>
    <cellStyle name="SAPBEXHLevel3 4" xfId="1276"/>
    <cellStyle name="SAPBEXHLevel3 5" xfId="1277"/>
    <cellStyle name="SAPBEXHLevel3 6" xfId="1278"/>
    <cellStyle name="SAPBEXHLevel3 7" xfId="1279"/>
    <cellStyle name="SAPBEXHLevel3X" xfId="1280"/>
    <cellStyle name="SAPBEXHLevel3X 2" xfId="1281"/>
    <cellStyle name="SAPBEXHLevel3X 2 2" xfId="1282"/>
    <cellStyle name="SAPBEXHLevel3X 3" xfId="1283"/>
    <cellStyle name="SAPBEXHLevel3X 4" xfId="1284"/>
    <cellStyle name="SAPBEXHLevel3X 5" xfId="1285"/>
    <cellStyle name="SAPBEXHLevel3X 6" xfId="1286"/>
    <cellStyle name="SAPBEXHLevel3X 7" xfId="1287"/>
    <cellStyle name="SAPBEXinputData" xfId="1288"/>
    <cellStyle name="SAPBEXinputData 2" xfId="1289"/>
    <cellStyle name="SAPBEXinputData 2 2" xfId="1290"/>
    <cellStyle name="SAPBEXinputData 2_Bell Stats Summary Wireline p8" xfId="1291"/>
    <cellStyle name="SAPBEXinputData 3" xfId="1292"/>
    <cellStyle name="SAPBEXinputData 4" xfId="1293"/>
    <cellStyle name="SAPBEXinputData 5" xfId="1294"/>
    <cellStyle name="SAPBEXinputData 6" xfId="1295"/>
    <cellStyle name="SAPBEXinputData 7" xfId="1296"/>
    <cellStyle name="SAPBEXItemHeader" xfId="1297"/>
    <cellStyle name="SAPBEXresData" xfId="1298"/>
    <cellStyle name="SAPBEXresData 2" xfId="1299"/>
    <cellStyle name="SAPBEXresData 2 2" xfId="1300"/>
    <cellStyle name="SAPBEXresData 3" xfId="1301"/>
    <cellStyle name="SAPBEXresData 4" xfId="1302"/>
    <cellStyle name="SAPBEXresData 5" xfId="1303"/>
    <cellStyle name="SAPBEXresData 6" xfId="1304"/>
    <cellStyle name="SAPBEXresDataEmph" xfId="1305"/>
    <cellStyle name="SAPBEXresDataEmph 2" xfId="1306"/>
    <cellStyle name="SAPBEXresDataEmph 3" xfId="1307"/>
    <cellStyle name="SAPBEXresDataEmph 4" xfId="1308"/>
    <cellStyle name="SAPBEXresDataEmph 5" xfId="1309"/>
    <cellStyle name="SAPBEXresDataEmph 6" xfId="1310"/>
    <cellStyle name="SAPBEXresItem" xfId="1311"/>
    <cellStyle name="SAPBEXresItem 2" xfId="1312"/>
    <cellStyle name="SAPBEXresItem 2 2" xfId="1313"/>
    <cellStyle name="SAPBEXresItem 3" xfId="1314"/>
    <cellStyle name="SAPBEXresItem 4" xfId="1315"/>
    <cellStyle name="SAPBEXresItem 5" xfId="1316"/>
    <cellStyle name="SAPBEXresItem 6" xfId="1317"/>
    <cellStyle name="SAPBEXresItemX" xfId="1318"/>
    <cellStyle name="SAPBEXresItemX 2" xfId="1319"/>
    <cellStyle name="SAPBEXresItemX 2 2" xfId="1320"/>
    <cellStyle name="SAPBEXresItemX 3" xfId="1321"/>
    <cellStyle name="SAPBEXresItemX 4" xfId="1322"/>
    <cellStyle name="SAPBEXresItemX 5" xfId="1323"/>
    <cellStyle name="SAPBEXresItemX 6" xfId="1324"/>
    <cellStyle name="SAPBEXstdData" xfId="1325"/>
    <cellStyle name="SAPBEXstdData 2" xfId="1326"/>
    <cellStyle name="SAPBEXstdData 3" xfId="1327"/>
    <cellStyle name="SAPBEXstdDataEmph" xfId="1328"/>
    <cellStyle name="SAPBEXstdDataEmph 2" xfId="1329"/>
    <cellStyle name="SAPBEXstdItem" xfId="1330"/>
    <cellStyle name="SAPBEXstdItem 2" xfId="1331"/>
    <cellStyle name="SAPBEXstdItem 2 2" xfId="1332"/>
    <cellStyle name="SAPBEXstdItem 3" xfId="1333"/>
    <cellStyle name="SAPBEXstdItem 3 2" xfId="1334"/>
    <cellStyle name="SAPBEXstdItem 4" xfId="1335"/>
    <cellStyle name="SAPBEXstdItemX" xfId="1336"/>
    <cellStyle name="SAPBEXstdItemX 2" xfId="1337"/>
    <cellStyle name="SAPBEXstdItemX 2 2" xfId="1338"/>
    <cellStyle name="SAPBEXstdItemX 3" xfId="1339"/>
    <cellStyle name="SAPBEXstdItemX 4" xfId="1340"/>
    <cellStyle name="SAPBEXstdItemX 5" xfId="1341"/>
    <cellStyle name="SAPBEXstdItemX 6" xfId="1342"/>
    <cellStyle name="SAPBEXtitle" xfId="1343"/>
    <cellStyle name="SAPBEXtitle 2" xfId="1344"/>
    <cellStyle name="SAPBEXunassignedItem" xfId="1345"/>
    <cellStyle name="SAPBEXundefined" xfId="1346"/>
    <cellStyle name="SAPBEXundefined 2" xfId="1347"/>
    <cellStyle name="Scenario" xfId="1348"/>
    <cellStyle name="SectionHeading" xfId="1349"/>
    <cellStyle name="SELECT" xfId="1350"/>
    <cellStyle name="SEM-BPS-input-on" xfId="1351"/>
    <cellStyle name="SEM-BPS-sub1" xfId="1352"/>
    <cellStyle name="SEM-BPS-total" xfId="1353"/>
    <cellStyle name="SeparatorBar" xfId="1354"/>
    <cellStyle name="Shaded" xfId="1355"/>
    <cellStyle name="SHADEDSTORES" xfId="1356"/>
    <cellStyle name="Sheet Header" xfId="1357"/>
    <cellStyle name="Sheet Title" xfId="1358"/>
    <cellStyle name="specstores" xfId="1359"/>
    <cellStyle name="Standaard_GRAF A-V vs FOREC" xfId="1360"/>
    <cellStyle name="Standard_CEE (2)" xfId="1361"/>
    <cellStyle name="Style 1" xfId="1362"/>
    <cellStyle name="Style 10" xfId="1363"/>
    <cellStyle name="Style 10 2" xfId="1364"/>
    <cellStyle name="Style 11" xfId="1365"/>
    <cellStyle name="Style 11 2" xfId="1366"/>
    <cellStyle name="Style 12" xfId="1367"/>
    <cellStyle name="Style 12 2" xfId="1368"/>
    <cellStyle name="Style 13" xfId="1369"/>
    <cellStyle name="Style 13 2" xfId="1370"/>
    <cellStyle name="Style 14" xfId="1371"/>
    <cellStyle name="Style 14 2" xfId="1372"/>
    <cellStyle name="Style 15" xfId="1373"/>
    <cellStyle name="Style 15 2" xfId="1374"/>
    <cellStyle name="Style 16" xfId="1375"/>
    <cellStyle name="Style 16 2" xfId="1376"/>
    <cellStyle name="Style 17" xfId="1377"/>
    <cellStyle name="Style 17 2" xfId="1378"/>
    <cellStyle name="Style 18" xfId="1379"/>
    <cellStyle name="Style 18 2" xfId="1380"/>
    <cellStyle name="Style 184" xfId="1381"/>
    <cellStyle name="Style 185" xfId="1382"/>
    <cellStyle name="Style 186" xfId="1383"/>
    <cellStyle name="Style 187" xfId="1384"/>
    <cellStyle name="Style 188" xfId="1385"/>
    <cellStyle name="Style 189" xfId="1386"/>
    <cellStyle name="Style 19" xfId="1387"/>
    <cellStyle name="Style 19 2" xfId="1388"/>
    <cellStyle name="Style 190" xfId="1389"/>
    <cellStyle name="Style 191" xfId="1390"/>
    <cellStyle name="Style 2" xfId="1391"/>
    <cellStyle name="Style 20" xfId="1392"/>
    <cellStyle name="Style 20 2" xfId="1393"/>
    <cellStyle name="Style 203" xfId="1394"/>
    <cellStyle name="Style 204" xfId="1395"/>
    <cellStyle name="Style 205" xfId="1396"/>
    <cellStyle name="Style 206" xfId="1397"/>
    <cellStyle name="Style 207" xfId="1398"/>
    <cellStyle name="Style 208" xfId="1399"/>
    <cellStyle name="Style 209" xfId="1400"/>
    <cellStyle name="Style 21" xfId="1401"/>
    <cellStyle name="Style 21 2" xfId="1402"/>
    <cellStyle name="Style 210" xfId="1403"/>
    <cellStyle name="Style 22" xfId="1404"/>
    <cellStyle name="Style 22 2" xfId="1405"/>
    <cellStyle name="Style 23" xfId="1406"/>
    <cellStyle name="Style 23 2" xfId="1407"/>
    <cellStyle name="Style 24" xfId="1408"/>
    <cellStyle name="Style 25" xfId="1409"/>
    <cellStyle name="Style 26" xfId="1410"/>
    <cellStyle name="Style 27" xfId="1411"/>
    <cellStyle name="Style 28" xfId="1412"/>
    <cellStyle name="Style 29" xfId="1413"/>
    <cellStyle name="Style 3" xfId="1414"/>
    <cellStyle name="Style 3 2" xfId="1415"/>
    <cellStyle name="Style 30" xfId="1416"/>
    <cellStyle name="Style 31" xfId="1417"/>
    <cellStyle name="Style 32" xfId="1418"/>
    <cellStyle name="Style 33" xfId="1419"/>
    <cellStyle name="Style 34" xfId="1420"/>
    <cellStyle name="Style 35" xfId="1421"/>
    <cellStyle name="Style 36" xfId="1422"/>
    <cellStyle name="Style 37" xfId="1423"/>
    <cellStyle name="Style 38" xfId="1424"/>
    <cellStyle name="Style 39" xfId="1425"/>
    <cellStyle name="Style 4" xfId="1426"/>
    <cellStyle name="Style 4 2" xfId="1427"/>
    <cellStyle name="Style 5" xfId="1428"/>
    <cellStyle name="Style 5 2" xfId="1429"/>
    <cellStyle name="Style 6" xfId="1430"/>
    <cellStyle name="Style 6 2" xfId="1431"/>
    <cellStyle name="Style 7" xfId="1432"/>
    <cellStyle name="Style 7 2" xfId="1433"/>
    <cellStyle name="Style 8" xfId="1434"/>
    <cellStyle name="Style 8 2" xfId="1435"/>
    <cellStyle name="Style 9" xfId="1436"/>
    <cellStyle name="Style 9 2" xfId="1437"/>
    <cellStyle name="STYLE1" xfId="1438"/>
    <cellStyle name="STYLE2" xfId="1439"/>
    <cellStyle name="STYLE3" xfId="1440"/>
    <cellStyle name="STYLE4" xfId="1441"/>
    <cellStyle name="STYLE5" xfId="1442"/>
    <cellStyle name="SubRoutine" xfId="1443"/>
    <cellStyle name="Subtotal" xfId="1444"/>
    <cellStyle name="Table Col Head" xfId="1445"/>
    <cellStyle name="Table Head" xfId="1446"/>
    <cellStyle name="Table Head Aligned" xfId="1447"/>
    <cellStyle name="Table Head Blue" xfId="1448"/>
    <cellStyle name="Table Head Green" xfId="1449"/>
    <cellStyle name="Table Head_Wireless Report_MASTER TO USE" xfId="1450"/>
    <cellStyle name="Table Sub Head" xfId="1451"/>
    <cellStyle name="Table Title" xfId="1452"/>
    <cellStyle name="Table Units" xfId="1453"/>
    <cellStyle name="Table_3Col" xfId="1454"/>
    <cellStyle name="TableHead" xfId="1455"/>
    <cellStyle name="Text" xfId="1456"/>
    <cellStyle name="Text Indent A" xfId="1457"/>
    <cellStyle name="Text Indent B" xfId="1458"/>
    <cellStyle name="Text Indent C" xfId="1459"/>
    <cellStyle name="TextWrap" xfId="1460"/>
    <cellStyle name="þ_x001d_ð_x0007_&amp;Qý—&amp;Hý_x000b__x0008_J_x000f__x001e__x0010__x0007__x0001__x0001_" xfId="1461"/>
    <cellStyle name="þ_x001d_ð_x0007_&amp;Qý—&amp;Hý_x000b__x0008_J_x000f__x001e__x0010__x0007__x0001__x0001_ 2" xfId="1462"/>
    <cellStyle name="Thou" xfId="1463"/>
    <cellStyle name="Thous" xfId="1464"/>
    <cellStyle name="Title 2" xfId="1465"/>
    <cellStyle name="Title 2 2" xfId="1466"/>
    <cellStyle name="Title 3" xfId="1467"/>
    <cellStyle name="Title 3 2" xfId="1468"/>
    <cellStyle name="Title 4" xfId="1469"/>
    <cellStyle name="Title 5" xfId="1470"/>
    <cellStyle name="Title 6" xfId="1471"/>
    <cellStyle name="TitleCol" xfId="1472"/>
    <cellStyle name="Titles" xfId="1473"/>
    <cellStyle name="Titles - Dbase" xfId="1474"/>
    <cellStyle name="Titles_1181510_Bell Canada_August 31_2004" xfId="1475"/>
    <cellStyle name="TitleSection" xfId="1476"/>
    <cellStyle name="Titulo" xfId="1477"/>
    <cellStyle name="Total 2" xfId="1478"/>
    <cellStyle name="Total 2 2" xfId="1479"/>
    <cellStyle name="Total 3" xfId="1480"/>
    <cellStyle name="Total 3 2" xfId="1481"/>
    <cellStyle name="Total 4" xfId="1482"/>
    <cellStyle name="Total 4 2" xfId="1483"/>
    <cellStyle name="Total 5" xfId="1484"/>
    <cellStyle name="Total 6" xfId="1485"/>
    <cellStyle name="ubordinated Debt" xfId="1486"/>
    <cellStyle name="undo-style" xfId="1487"/>
    <cellStyle name="UN-HiLite" xfId="1488"/>
    <cellStyle name="UNLOCKED" xfId="1489"/>
    <cellStyle name="UnSelect" xfId="1490"/>
    <cellStyle name="Update" xfId="1491"/>
    <cellStyle name="Valuta [0]_GRAF A-V vs FOREC" xfId="1492"/>
    <cellStyle name="Valuta_GRAF A-V vs FOREC" xfId="1493"/>
    <cellStyle name="Währung [0]_Actual vs. Prior" xfId="1494"/>
    <cellStyle name="Währung_Actual vs. Prior" xfId="1495"/>
    <cellStyle name="Warning Text 2" xfId="1496"/>
    <cellStyle name="Warning Text 2 2" xfId="1497"/>
    <cellStyle name="Warning Text 3" xfId="1498"/>
    <cellStyle name="Warning Text 3 2" xfId="1499"/>
    <cellStyle name="Warning Text 4" xfId="1500"/>
    <cellStyle name="Warning Text 5" xfId="1501"/>
    <cellStyle name="Warning Text 6" xfId="1502"/>
    <cellStyle name="Web" xfId="1503"/>
    <cellStyle name="wrap" xfId="1504"/>
    <cellStyle name="Year" xfId="1505"/>
    <cellStyle name="YesNo" xfId="1506"/>
    <cellStyle name="ÿÿÿèt£" xfId="1507"/>
    <cellStyle name="ÿÿÿèt£ 2" xfId="1508"/>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Label"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checked="Checked" firstButton="1" fmlaLink="Y1"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Button" lockText="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Z1" lockText="1" noThreeD="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3.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8.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9.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0.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8</xdr:col>
      <xdr:colOff>213360</xdr:colOff>
      <xdr:row>0</xdr:row>
      <xdr:rowOff>0</xdr:rowOff>
    </xdr:from>
    <xdr:to>
      <xdr:col>8</xdr:col>
      <xdr:colOff>411480</xdr:colOff>
      <xdr:row>1</xdr:row>
      <xdr:rowOff>121920</xdr:rowOff>
    </xdr:to>
    <xdr:sp macro="" textlink="">
      <xdr:nvSpPr>
        <xdr:cNvPr id="65073" name="Text Box 25"/>
        <xdr:cNvSpPr txBox="1">
          <a:spLocks noChangeArrowheads="1"/>
        </xdr:cNvSpPr>
      </xdr:nvSpPr>
      <xdr:spPr bwMode="auto">
        <a:xfrm>
          <a:off x="5494020" y="0"/>
          <a:ext cx="19812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493395</xdr:colOff>
      <xdr:row>0</xdr:row>
      <xdr:rowOff>0</xdr:rowOff>
    </xdr:from>
    <xdr:ext cx="304744" cy="2648144"/>
    <xdr:sp macro="" textlink="">
      <xdr:nvSpPr>
        <xdr:cNvPr id="3" name="Text Box 26"/>
        <xdr:cNvSpPr txBox="1">
          <a:spLocks noChangeArrowheads="1"/>
        </xdr:cNvSpPr>
      </xdr:nvSpPr>
      <xdr:spPr bwMode="auto">
        <a:xfrm>
          <a:off x="4448175" y="0"/>
          <a:ext cx="184731" cy="2054409"/>
        </a:xfrm>
        <a:prstGeom prst="rect">
          <a:avLst/>
        </a:prstGeom>
        <a:noFill/>
        <a:ln w="9525">
          <a:noFill/>
          <a:miter lim="800000"/>
          <a:headEnd/>
          <a:tailEnd/>
        </a:ln>
      </xdr:spPr>
      <xdr:txBody>
        <a:bodyPr wrap="none" lIns="91440" tIns="45720" rIns="91440" bIns="45720" anchor="t" upright="1">
          <a:spAutoFit/>
        </a:bodyPr>
        <a:lstStyle/>
        <a:p>
          <a:pPr algn="l" rtl="0">
            <a:lnSpc>
              <a:spcPts val="7500"/>
            </a:lnSpc>
            <a:defRPr sz="1000"/>
          </a:pPr>
          <a:endParaRPr lang="en-CA" sz="8000" b="0" i="0" u="none" strike="noStrike" baseline="0">
            <a:solidFill>
              <a:srgbClr val="000000"/>
            </a:solidFill>
            <a:latin typeface="Book Antiqua"/>
          </a:endParaRPr>
        </a:p>
        <a:p>
          <a:pPr algn="l" rtl="0">
            <a:lnSpc>
              <a:spcPts val="7700"/>
            </a:lnSpc>
            <a:defRPr sz="1000"/>
          </a:pPr>
          <a:endParaRPr lang="en-CA" sz="8000" b="0" i="0" u="none" strike="noStrike" baseline="0">
            <a:solidFill>
              <a:srgbClr val="000000"/>
            </a:solidFill>
            <a:latin typeface="Book Antiqua"/>
          </a:endParaRPr>
        </a:p>
      </xdr:txBody>
    </xdr:sp>
    <xdr:clientData/>
  </xdr:oneCellAnchor>
  <xdr:twoCellAnchor>
    <xdr:from>
      <xdr:col>7</xdr:col>
      <xdr:colOff>114300</xdr:colOff>
      <xdr:row>0</xdr:row>
      <xdr:rowOff>0</xdr:rowOff>
    </xdr:from>
    <xdr:to>
      <xdr:col>15</xdr:col>
      <xdr:colOff>0</xdr:colOff>
      <xdr:row>0</xdr:row>
      <xdr:rowOff>0</xdr:rowOff>
    </xdr:to>
    <xdr:sp macro="" textlink="">
      <xdr:nvSpPr>
        <xdr:cNvPr id="4" name="Text Box 44"/>
        <xdr:cNvSpPr txBox="1">
          <a:spLocks noChangeArrowheads="1"/>
        </xdr:cNvSpPr>
      </xdr:nvSpPr>
      <xdr:spPr bwMode="auto">
        <a:xfrm>
          <a:off x="4676775" y="0"/>
          <a:ext cx="45815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Supplementary Financial Information</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Fourth Quarter 2008</a:t>
          </a:r>
        </a:p>
        <a:p>
          <a:pPr algn="l" rtl="0">
            <a:defRPr sz="1000"/>
          </a:pPr>
          <a:endParaRPr lang="en-CA" sz="1000" b="0" i="0" u="none" strike="noStrike" baseline="0">
            <a:solidFill>
              <a:srgbClr val="000000"/>
            </a:solidFill>
            <a:latin typeface="Arial"/>
            <a:cs typeface="Arial"/>
          </a:endParaRPr>
        </a:p>
      </xdr:txBody>
    </xdr:sp>
    <xdr:clientData/>
  </xdr:twoCellAnchor>
  <xdr:twoCellAnchor editAs="oneCell">
    <xdr:from>
      <xdr:col>8</xdr:col>
      <xdr:colOff>213360</xdr:colOff>
      <xdr:row>21</xdr:row>
      <xdr:rowOff>30480</xdr:rowOff>
    </xdr:from>
    <xdr:to>
      <xdr:col>8</xdr:col>
      <xdr:colOff>411480</xdr:colOff>
      <xdr:row>22</xdr:row>
      <xdr:rowOff>160020</xdr:rowOff>
    </xdr:to>
    <xdr:sp macro="" textlink="">
      <xdr:nvSpPr>
        <xdr:cNvPr id="65076" name="Text Box 45"/>
        <xdr:cNvSpPr txBox="1">
          <a:spLocks noChangeArrowheads="1"/>
        </xdr:cNvSpPr>
      </xdr:nvSpPr>
      <xdr:spPr bwMode="auto">
        <a:xfrm>
          <a:off x="5494020" y="5981700"/>
          <a:ext cx="19812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493395</xdr:colOff>
      <xdr:row>0</xdr:row>
      <xdr:rowOff>93345</xdr:rowOff>
    </xdr:from>
    <xdr:ext cx="304744" cy="2649581"/>
    <xdr:sp macro="" textlink="">
      <xdr:nvSpPr>
        <xdr:cNvPr id="6" name="Text Box 46"/>
        <xdr:cNvSpPr txBox="1">
          <a:spLocks noChangeArrowheads="1"/>
        </xdr:cNvSpPr>
      </xdr:nvSpPr>
      <xdr:spPr bwMode="auto">
        <a:xfrm>
          <a:off x="4448175" y="85725"/>
          <a:ext cx="184731" cy="2054409"/>
        </a:xfrm>
        <a:prstGeom prst="rect">
          <a:avLst/>
        </a:prstGeom>
        <a:noFill/>
        <a:ln w="9525">
          <a:noFill/>
          <a:miter lim="800000"/>
          <a:headEnd/>
          <a:tailEnd/>
        </a:ln>
      </xdr:spPr>
      <xdr:txBody>
        <a:bodyPr wrap="none" lIns="91440" tIns="45720" rIns="91440" bIns="45720" anchor="t" upright="1">
          <a:spAutoFit/>
        </a:bodyPr>
        <a:lstStyle/>
        <a:p>
          <a:pPr algn="l" rtl="0">
            <a:lnSpc>
              <a:spcPts val="7500"/>
            </a:lnSpc>
            <a:defRPr sz="1000"/>
          </a:pPr>
          <a:endParaRPr lang="en-CA" sz="8000" b="0" i="0" u="none" strike="noStrike" baseline="0">
            <a:solidFill>
              <a:srgbClr val="000000"/>
            </a:solidFill>
            <a:latin typeface="Book Antiqua"/>
          </a:endParaRPr>
        </a:p>
        <a:p>
          <a:pPr algn="l" rtl="0">
            <a:lnSpc>
              <a:spcPts val="7700"/>
            </a:lnSpc>
            <a:defRPr sz="1000"/>
          </a:pPr>
          <a:endParaRPr lang="en-CA" sz="8000" b="0" i="0" u="none" strike="noStrike" baseline="0">
            <a:solidFill>
              <a:srgbClr val="000000"/>
            </a:solidFill>
            <a:latin typeface="Book Antiqua"/>
          </a:endParaRPr>
        </a:p>
      </xdr:txBody>
    </xdr:sp>
    <xdr:clientData/>
  </xdr:oneCellAnchor>
  <xdr:twoCellAnchor>
    <xdr:from>
      <xdr:col>6</xdr:col>
      <xdr:colOff>563880</xdr:colOff>
      <xdr:row>7</xdr:row>
      <xdr:rowOff>167640</xdr:rowOff>
    </xdr:from>
    <xdr:to>
      <xdr:col>10</xdr:col>
      <xdr:colOff>320040</xdr:colOff>
      <xdr:row>26</xdr:row>
      <xdr:rowOff>45720</xdr:rowOff>
    </xdr:to>
    <xdr:sp macro="" textlink="">
      <xdr:nvSpPr>
        <xdr:cNvPr id="65078" name="Rectangle 48"/>
        <xdr:cNvSpPr>
          <a:spLocks noChangeArrowheads="1"/>
        </xdr:cNvSpPr>
      </xdr:nvSpPr>
      <xdr:spPr bwMode="auto">
        <a:xfrm>
          <a:off x="4625340" y="1341120"/>
          <a:ext cx="2225040" cy="5478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281940</xdr:colOff>
      <xdr:row>0</xdr:row>
      <xdr:rowOff>0</xdr:rowOff>
    </xdr:from>
    <xdr:to>
      <xdr:col>14</xdr:col>
      <xdr:colOff>335280</xdr:colOff>
      <xdr:row>11</xdr:row>
      <xdr:rowOff>76200</xdr:rowOff>
    </xdr:to>
    <xdr:pic>
      <xdr:nvPicPr>
        <xdr:cNvPr id="65079" name="Picture 49" descr="B_Bel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3127" r="6657" b="73488"/>
        <a:stretch>
          <a:fillRect/>
        </a:stretch>
      </xdr:blipFill>
      <xdr:spPr bwMode="auto">
        <a:xfrm>
          <a:off x="5562600" y="0"/>
          <a:ext cx="380238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6805</xdr:colOff>
      <xdr:row>19</xdr:row>
      <xdr:rowOff>128448</xdr:rowOff>
    </xdr:from>
    <xdr:to>
      <xdr:col>14</xdr:col>
      <xdr:colOff>409869</xdr:colOff>
      <xdr:row>22</xdr:row>
      <xdr:rowOff>68032</xdr:rowOff>
    </xdr:to>
    <xdr:sp macro="" textlink="">
      <xdr:nvSpPr>
        <xdr:cNvPr id="9" name="Text Box 50"/>
        <xdr:cNvSpPr txBox="1">
          <a:spLocks noChangeArrowheads="1"/>
        </xdr:cNvSpPr>
      </xdr:nvSpPr>
      <xdr:spPr bwMode="auto">
        <a:xfrm>
          <a:off x="3959680" y="3679368"/>
          <a:ext cx="5236027" cy="2408469"/>
        </a:xfrm>
        <a:prstGeom prst="rect">
          <a:avLst/>
        </a:prstGeom>
        <a:noFill/>
        <a:ln w="9525">
          <a:noFill/>
          <a:miter lim="800000"/>
          <a:headEnd/>
          <a:tailEnd/>
        </a:ln>
      </xdr:spPr>
      <xdr:txBody>
        <a:bodyPr vertOverflow="clip" wrap="square" lIns="0" tIns="68580" rIns="82296" bIns="68580" anchor="ctr" upright="1"/>
        <a:lstStyle/>
        <a:p>
          <a:pPr algn="r" rtl="0">
            <a:defRPr sz="1000"/>
          </a:pPr>
          <a:r>
            <a:rPr lang="en-CA" sz="4200" b="0" i="0" u="none" strike="noStrike" baseline="0">
              <a:solidFill>
                <a:srgbClr val="0000FF"/>
              </a:solidFill>
              <a:latin typeface="Arial"/>
              <a:cs typeface="Arial"/>
            </a:rPr>
            <a:t>Information financière supplémentaire</a:t>
          </a:r>
          <a:endParaRPr lang="en-CA" sz="3600" b="0" i="0" u="none" strike="noStrike" baseline="0">
            <a:solidFill>
              <a:srgbClr val="0000FF"/>
            </a:solidFill>
            <a:latin typeface="Arial"/>
            <a:cs typeface="Arial"/>
          </a:endParaRPr>
        </a:p>
        <a:p>
          <a:pPr algn="r" rtl="0">
            <a:defRPr sz="1000"/>
          </a:pPr>
          <a:endParaRPr lang="en-CA" sz="800" b="0" i="0" u="none" strike="noStrike" baseline="0">
            <a:solidFill>
              <a:srgbClr val="0000FF"/>
            </a:solidFill>
            <a:latin typeface="Arial"/>
            <a:cs typeface="Arial"/>
          </a:endParaRPr>
        </a:p>
        <a:p>
          <a:pPr algn="r" rtl="0">
            <a:defRPr sz="1000"/>
          </a:pPr>
          <a:r>
            <a:rPr lang="en-CA" sz="2600" b="0" i="0" u="none" strike="noStrike" baseline="0">
              <a:solidFill>
                <a:srgbClr val="0000FF"/>
              </a:solidFill>
              <a:latin typeface="Arial"/>
              <a:cs typeface="Arial"/>
            </a:rPr>
            <a:t>Premier trimestre de 2018</a:t>
          </a:r>
          <a:endParaRPr lang="en-CA" sz="2400" b="0" i="0" u="none" strike="noStrike" baseline="0">
            <a:solidFill>
              <a:srgbClr val="333333"/>
            </a:solidFill>
            <a:latin typeface="Arial"/>
            <a:cs typeface="Arial"/>
          </a:endParaRPr>
        </a:p>
        <a:p>
          <a:pPr algn="r" rtl="0">
            <a:defRPr sz="1000"/>
          </a:pPr>
          <a:endParaRPr lang="en-CA" sz="2400" b="0" i="0" u="none" strike="noStrike" baseline="0">
            <a:solidFill>
              <a:srgbClr val="333333"/>
            </a:solidFill>
            <a:latin typeface="Arial"/>
            <a:cs typeface="Arial"/>
          </a:endParaRPr>
        </a:p>
      </xdr:txBody>
    </xdr:sp>
    <xdr:clientData/>
  </xdr:twoCellAnchor>
  <xdr:twoCellAnchor editAs="oneCell">
    <xdr:from>
      <xdr:col>12</xdr:col>
      <xdr:colOff>289560</xdr:colOff>
      <xdr:row>25</xdr:row>
      <xdr:rowOff>91440</xdr:rowOff>
    </xdr:from>
    <xdr:to>
      <xdr:col>14</xdr:col>
      <xdr:colOff>381000</xdr:colOff>
      <xdr:row>31</xdr:row>
      <xdr:rowOff>22860</xdr:rowOff>
    </xdr:to>
    <xdr:pic>
      <xdr:nvPicPr>
        <xdr:cNvPr id="65081" name="Picture 52" descr="Bell_Pantone301_L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69580" y="6697980"/>
          <a:ext cx="1341120" cy="1036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xdr:colOff>
          <xdr:row>0</xdr:row>
          <xdr:rowOff>9525</xdr:rowOff>
        </xdr:to>
        <xdr:sp macro="" textlink="">
          <xdr:nvSpPr>
            <xdr:cNvPr id="45057" name="FPMExcelClientSheetOptionstb1" hidden="1">
              <a:extLst>
                <a:ext uri="{63B3BB69-23CF-44E3-9099-C40C66FF867C}">
                  <a14:compatExt spid="_x0000_s4505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xdr:colOff>
          <xdr:row>0</xdr:row>
          <xdr:rowOff>9525</xdr:rowOff>
        </xdr:to>
        <xdr:sp macro="" textlink="">
          <xdr:nvSpPr>
            <xdr:cNvPr id="39937" name="FPMExcelClientSheetOptionstb1" hidden="1">
              <a:extLst>
                <a:ext uri="{63B3BB69-23CF-44E3-9099-C40C66FF867C}">
                  <a14:compatExt spid="_x0000_s399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1745" name="FPMExcelClientSheetOptionstb1" hidden="1">
              <a:extLst>
                <a:ext uri="{63B3BB69-23CF-44E3-9099-C40C66FF867C}">
                  <a14:compatExt spid="_x0000_s317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9013" name="FPMExcelClientSheetOptionstb1" hidden="1">
              <a:extLst>
                <a:ext uri="{63B3BB69-23CF-44E3-9099-C40C66FF867C}">
                  <a14:compatExt spid="_x0000_s390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9525</xdr:rowOff>
        </xdr:to>
        <xdr:sp macro="" textlink="">
          <xdr:nvSpPr>
            <xdr:cNvPr id="26625" name="FPMExcelClientSheetOptionstb1" hidden="1">
              <a:extLst>
                <a:ext uri="{63B3BB69-23CF-44E3-9099-C40C66FF867C}">
                  <a14:compatExt spid="_x0000_s266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xdr:colOff>
          <xdr:row>0</xdr:row>
          <xdr:rowOff>9525</xdr:rowOff>
        </xdr:to>
        <xdr:sp macro="" textlink="">
          <xdr:nvSpPr>
            <xdr:cNvPr id="41985" name="FPMExcelClientSheetOptionstb1" hidden="1">
              <a:extLst>
                <a:ext uri="{63B3BB69-23CF-44E3-9099-C40C66FF867C}">
                  <a14:compatExt spid="_x0000_s4198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7649" name="FPMExcelClientSheetOptionstb1" hidden="1">
              <a:extLst>
                <a:ext uri="{63B3BB69-23CF-44E3-9099-C40C66FF867C}">
                  <a14:compatExt spid="_x0000_s276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41</xdr:row>
      <xdr:rowOff>28575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53525" cy="666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37</xdr:row>
      <xdr:rowOff>66675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53525" cy="605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31</xdr:row>
      <xdr:rowOff>85725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53525" cy="510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29</xdr:row>
      <xdr:rowOff>133350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53525" cy="482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xdr:colOff>
          <xdr:row>0</xdr:row>
          <xdr:rowOff>9525</xdr:rowOff>
        </xdr:to>
        <xdr:sp macro="" textlink="">
          <xdr:nvSpPr>
            <xdr:cNvPr id="40961" name="FPMExcelClientSheetOptionstb1" hidden="1">
              <a:extLst>
                <a:ext uri="{63B3BB69-23CF-44E3-9099-C40C66FF867C}">
                  <a14:compatExt spid="_x0000_s4096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1524000</xdr:colOff>
          <xdr:row>4</xdr:row>
          <xdr:rowOff>57150</xdr:rowOff>
        </xdr:from>
        <xdr:to>
          <xdr:col>7</xdr:col>
          <xdr:colOff>1657350</xdr:colOff>
          <xdr:row>4</xdr:row>
          <xdr:rowOff>333375</xdr:rowOff>
        </xdr:to>
        <xdr:sp macro="" textlink="">
          <xdr:nvSpPr>
            <xdr:cNvPr id="22529" name="cbApplyLevelFormatting"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333375</xdr:rowOff>
        </xdr:from>
        <xdr:to>
          <xdr:col>3</xdr:col>
          <xdr:colOff>2867025</xdr:colOff>
          <xdr:row>6</xdr:row>
          <xdr:rowOff>0</xdr:rowOff>
        </xdr:to>
        <xdr:sp macro="" textlink="">
          <xdr:nvSpPr>
            <xdr:cNvPr id="22530" name="Group Box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5</xdr:row>
          <xdr:rowOff>57150</xdr:rowOff>
        </xdr:from>
        <xdr:to>
          <xdr:col>3</xdr:col>
          <xdr:colOff>2676525</xdr:colOff>
          <xdr:row>5</xdr:row>
          <xdr:rowOff>276225</xdr:rowOff>
        </xdr:to>
        <xdr:sp macro="" textlink="">
          <xdr:nvSpPr>
            <xdr:cNvPr id="22531" name="obLevelRowFirst"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xdr:row>
          <xdr:rowOff>57150</xdr:rowOff>
        </xdr:from>
        <xdr:to>
          <xdr:col>3</xdr:col>
          <xdr:colOff>447675</xdr:colOff>
          <xdr:row>5</xdr:row>
          <xdr:rowOff>266700</xdr:rowOff>
        </xdr:to>
        <xdr:sp macro="" textlink="">
          <xdr:nvSpPr>
            <xdr:cNvPr id="22532" name="obLevelColumnFirst"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2819400</xdr:colOff>
          <xdr:row>4</xdr:row>
          <xdr:rowOff>333375</xdr:rowOff>
        </xdr:from>
        <xdr:to>
          <xdr:col>10</xdr:col>
          <xdr:colOff>152400</xdr:colOff>
          <xdr:row>6</xdr:row>
          <xdr:rowOff>0</xdr:rowOff>
        </xdr:to>
        <xdr:sp macro="" textlink="">
          <xdr:nvSpPr>
            <xdr:cNvPr id="22533" name="Group Box 5" hidden="1">
              <a:extLst>
                <a:ext uri="{63B3BB69-23CF-44E3-9099-C40C66FF867C}">
                  <a14:compatExt spid="_x0000_s22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xdr:row>
          <xdr:rowOff>57150</xdr:rowOff>
        </xdr:from>
        <xdr:to>
          <xdr:col>6</xdr:col>
          <xdr:colOff>161925</xdr:colOff>
          <xdr:row>5</xdr:row>
          <xdr:rowOff>266700</xdr:rowOff>
        </xdr:to>
        <xdr:sp macro="" textlink="">
          <xdr:nvSpPr>
            <xdr:cNvPr id="22534" name="obRelativeLevelHierarchy"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Relative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2828925</xdr:colOff>
          <xdr:row>5</xdr:row>
          <xdr:rowOff>57150</xdr:rowOff>
        </xdr:from>
        <xdr:to>
          <xdr:col>3</xdr:col>
          <xdr:colOff>4305300</xdr:colOff>
          <xdr:row>5</xdr:row>
          <xdr:rowOff>276225</xdr:rowOff>
        </xdr:to>
        <xdr:sp macro="" textlink="">
          <xdr:nvSpPr>
            <xdr:cNvPr id="22535" name="obDatabaseLevelHierarchy"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Structure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333375</xdr:rowOff>
        </xdr:from>
        <xdr:to>
          <xdr:col>11</xdr:col>
          <xdr:colOff>2457450</xdr:colOff>
          <xdr:row>5</xdr:row>
          <xdr:rowOff>323850</xdr:rowOff>
        </xdr:to>
        <xdr:sp macro="" textlink="">
          <xdr:nvSpPr>
            <xdr:cNvPr id="22536" name="cbApplyLevelFromTopToBottom"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Start formatting from the lowest level displayed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142875</xdr:rowOff>
        </xdr:from>
        <xdr:to>
          <xdr:col>11</xdr:col>
          <xdr:colOff>1133475</xdr:colOff>
          <xdr:row>7</xdr:row>
          <xdr:rowOff>123825</xdr:rowOff>
        </xdr:to>
        <xdr:sp macro="" textlink="">
          <xdr:nvSpPr>
            <xdr:cNvPr id="22537" name="LVL1tbFormattingByLevel" hidden="1">
              <a:extLst>
                <a:ext uri="{63B3BB69-23CF-44E3-9099-C40C66FF867C}">
                  <a14:compatExt spid="_x0000_s22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fr-CA" sz="800" b="0" i="0" u="none" strike="noStrike" baseline="0">
                  <a:solidFill>
                    <a:srgbClr val="000000"/>
                  </a:solidFill>
                  <a:latin typeface="Segoe UI"/>
                  <a:ea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xdr:row>
          <xdr:rowOff>0</xdr:rowOff>
        </xdr:from>
        <xdr:to>
          <xdr:col>11</xdr:col>
          <xdr:colOff>2476500</xdr:colOff>
          <xdr:row>8</xdr:row>
          <xdr:rowOff>0</xdr:rowOff>
        </xdr:to>
        <xdr:sp macro="" textlink="">
          <xdr:nvSpPr>
            <xdr:cNvPr id="22538" name="Group Box 10" hidden="1">
              <a:extLst>
                <a:ext uri="{63B3BB69-23CF-44E3-9099-C40C66FF867C}">
                  <a14:compatExt spid="_x0000_s22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895350</xdr:colOff>
          <xdr:row>6</xdr:row>
          <xdr:rowOff>238125</xdr:rowOff>
        </xdr:from>
        <xdr:to>
          <xdr:col>11</xdr:col>
          <xdr:colOff>2133600</xdr:colOff>
          <xdr:row>7</xdr:row>
          <xdr:rowOff>171450</xdr:rowOff>
        </xdr:to>
        <xdr:sp macro="" textlink="">
          <xdr:nvSpPr>
            <xdr:cNvPr id="22539" name="obLevelOuterFirst"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895350</xdr:colOff>
          <xdr:row>6</xdr:row>
          <xdr:rowOff>19050</xdr:rowOff>
        </xdr:from>
        <xdr:to>
          <xdr:col>11</xdr:col>
          <xdr:colOff>2133600</xdr:colOff>
          <xdr:row>6</xdr:row>
          <xdr:rowOff>247650</xdr:rowOff>
        </xdr:to>
        <xdr:sp macro="" textlink="">
          <xdr:nvSpPr>
            <xdr:cNvPr id="22540" name="obLevelInnerFirst"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xdr:row>
          <xdr:rowOff>0</xdr:rowOff>
        </xdr:from>
        <xdr:to>
          <xdr:col>2</xdr:col>
          <xdr:colOff>1038225</xdr:colOff>
          <xdr:row>11</xdr:row>
          <xdr:rowOff>38100</xdr:rowOff>
        </xdr:to>
        <xdr:sp macro="" textlink="">
          <xdr:nvSpPr>
            <xdr:cNvPr id="22541" name="cbUseDefaultLevelFirst"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12</xdr:row>
          <xdr:rowOff>0</xdr:rowOff>
        </xdr:from>
        <xdr:to>
          <xdr:col>2</xdr:col>
          <xdr:colOff>1038225</xdr:colOff>
          <xdr:row>14</xdr:row>
          <xdr:rowOff>38100</xdr:rowOff>
        </xdr:to>
        <xdr:sp macro="" textlink="">
          <xdr:nvSpPr>
            <xdr:cNvPr id="22542" name="cbUseLeafLevelFirst"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15</xdr:row>
          <xdr:rowOff>38100</xdr:rowOff>
        </xdr:from>
        <xdr:to>
          <xdr:col>2</xdr:col>
          <xdr:colOff>1038225</xdr:colOff>
          <xdr:row>16</xdr:row>
          <xdr:rowOff>114300</xdr:rowOff>
        </xdr:to>
        <xdr:sp macro="" textlink="">
          <xdr:nvSpPr>
            <xdr:cNvPr id="22543" name="cbUseSpecificLevelFirst"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25</xdr:row>
          <xdr:rowOff>38100</xdr:rowOff>
        </xdr:from>
        <xdr:to>
          <xdr:col>3</xdr:col>
          <xdr:colOff>2171700</xdr:colOff>
          <xdr:row>26</xdr:row>
          <xdr:rowOff>0</xdr:rowOff>
        </xdr:to>
        <xdr:sp macro="" textlink="">
          <xdr:nvSpPr>
            <xdr:cNvPr id="22544" name="AddLevelFirst" hidden="1">
              <a:extLst>
                <a:ext uri="{63B3BB69-23CF-44E3-9099-C40C66FF867C}">
                  <a14:compatExt spid="_x0000_s2254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2286000</xdr:colOff>
          <xdr:row>25</xdr:row>
          <xdr:rowOff>38100</xdr:rowOff>
        </xdr:from>
        <xdr:to>
          <xdr:col>3</xdr:col>
          <xdr:colOff>4410075</xdr:colOff>
          <xdr:row>26</xdr:row>
          <xdr:rowOff>0</xdr:rowOff>
        </xdr:to>
        <xdr:sp macro="" textlink="">
          <xdr:nvSpPr>
            <xdr:cNvPr id="22545" name="RemoveLevelFirst" hidden="1">
              <a:extLst>
                <a:ext uri="{63B3BB69-23CF-44E3-9099-C40C66FF867C}">
                  <a14:compatExt spid="_x0000_s225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133350</xdr:rowOff>
        </xdr:from>
        <xdr:to>
          <xdr:col>11</xdr:col>
          <xdr:colOff>1133475</xdr:colOff>
          <xdr:row>28</xdr:row>
          <xdr:rowOff>123825</xdr:rowOff>
        </xdr:to>
        <xdr:sp macro="" textlink="">
          <xdr:nvSpPr>
            <xdr:cNvPr id="22546" name="LVL2tbFormattingByLevel" hidden="1">
              <a:extLst>
                <a:ext uri="{63B3BB69-23CF-44E3-9099-C40C66FF867C}">
                  <a14:compatExt spid="_x0000_s22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fr-CA" sz="800" b="0" i="0" u="none" strike="noStrike" baseline="0">
                  <a:solidFill>
                    <a:srgbClr val="000000"/>
                  </a:solidFill>
                  <a:latin typeface="Segoe UI"/>
                  <a:ea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27</xdr:row>
          <xdr:rowOff>0</xdr:rowOff>
        </xdr:from>
        <xdr:to>
          <xdr:col>11</xdr:col>
          <xdr:colOff>2476500</xdr:colOff>
          <xdr:row>29</xdr:row>
          <xdr:rowOff>0</xdr:rowOff>
        </xdr:to>
        <xdr:sp macro="" textlink="">
          <xdr:nvSpPr>
            <xdr:cNvPr id="22547" name="Group Box 19" hidden="1">
              <a:extLst>
                <a:ext uri="{63B3BB69-23CF-44E3-9099-C40C66FF867C}">
                  <a14:compatExt spid="_x0000_s22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895350</xdr:colOff>
          <xdr:row>27</xdr:row>
          <xdr:rowOff>228600</xdr:rowOff>
        </xdr:from>
        <xdr:to>
          <xdr:col>11</xdr:col>
          <xdr:colOff>2133600</xdr:colOff>
          <xdr:row>28</xdr:row>
          <xdr:rowOff>171450</xdr:rowOff>
        </xdr:to>
        <xdr:sp macro="" textlink="">
          <xdr:nvSpPr>
            <xdr:cNvPr id="22548" name="obLevelOuterSecond"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895350</xdr:colOff>
          <xdr:row>27</xdr:row>
          <xdr:rowOff>19050</xdr:rowOff>
        </xdr:from>
        <xdr:to>
          <xdr:col>11</xdr:col>
          <xdr:colOff>2133600</xdr:colOff>
          <xdr:row>27</xdr:row>
          <xdr:rowOff>247650</xdr:rowOff>
        </xdr:to>
        <xdr:sp macro="" textlink="">
          <xdr:nvSpPr>
            <xdr:cNvPr id="22549" name="obLevelInnerSecond" hidden="1">
              <a:extLst>
                <a:ext uri="{63B3BB69-23CF-44E3-9099-C40C66FF867C}">
                  <a14:compatExt spid="_x0000_s225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29</xdr:row>
          <xdr:rowOff>200025</xdr:rowOff>
        </xdr:from>
        <xdr:to>
          <xdr:col>2</xdr:col>
          <xdr:colOff>1038225</xdr:colOff>
          <xdr:row>32</xdr:row>
          <xdr:rowOff>19050</xdr:rowOff>
        </xdr:to>
        <xdr:sp macro="" textlink="">
          <xdr:nvSpPr>
            <xdr:cNvPr id="22550" name="cbUseDefaultLevelSecond"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0</xdr:rowOff>
        </xdr:from>
        <xdr:to>
          <xdr:col>2</xdr:col>
          <xdr:colOff>1038225</xdr:colOff>
          <xdr:row>35</xdr:row>
          <xdr:rowOff>38100</xdr:rowOff>
        </xdr:to>
        <xdr:sp macro="" textlink="">
          <xdr:nvSpPr>
            <xdr:cNvPr id="22551" name="cbUseLeafLevelSecond"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19050</xdr:rowOff>
        </xdr:from>
        <xdr:to>
          <xdr:col>2</xdr:col>
          <xdr:colOff>1038225</xdr:colOff>
          <xdr:row>37</xdr:row>
          <xdr:rowOff>114300</xdr:rowOff>
        </xdr:to>
        <xdr:sp macro="" textlink="">
          <xdr:nvSpPr>
            <xdr:cNvPr id="22552" name="cbUseSpecificLevelSecond"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46</xdr:row>
          <xdr:rowOff>9525</xdr:rowOff>
        </xdr:from>
        <xdr:to>
          <xdr:col>3</xdr:col>
          <xdr:colOff>2171700</xdr:colOff>
          <xdr:row>46</xdr:row>
          <xdr:rowOff>266700</xdr:rowOff>
        </xdr:to>
        <xdr:sp macro="" textlink="">
          <xdr:nvSpPr>
            <xdr:cNvPr id="22553" name="AddLevelSecond" hidden="1">
              <a:extLst>
                <a:ext uri="{63B3BB69-23CF-44E3-9099-C40C66FF867C}">
                  <a14:compatExt spid="_x0000_s225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2286000</xdr:colOff>
          <xdr:row>46</xdr:row>
          <xdr:rowOff>9525</xdr:rowOff>
        </xdr:from>
        <xdr:to>
          <xdr:col>3</xdr:col>
          <xdr:colOff>4419600</xdr:colOff>
          <xdr:row>46</xdr:row>
          <xdr:rowOff>266700</xdr:rowOff>
        </xdr:to>
        <xdr:sp macro="" textlink="">
          <xdr:nvSpPr>
            <xdr:cNvPr id="22554" name="RemoveLevelSecond" hidden="1">
              <a:extLst>
                <a:ext uri="{63B3BB69-23CF-44E3-9099-C40C66FF867C}">
                  <a14:compatExt spid="_x0000_s225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51</xdr:row>
          <xdr:rowOff>57150</xdr:rowOff>
        </xdr:from>
        <xdr:to>
          <xdr:col>9</xdr:col>
          <xdr:colOff>628650</xdr:colOff>
          <xdr:row>51</xdr:row>
          <xdr:rowOff>333375</xdr:rowOff>
        </xdr:to>
        <xdr:sp macro="" textlink="">
          <xdr:nvSpPr>
            <xdr:cNvPr id="22555" name="cbApplyMemberFormatting"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11</xdr:col>
          <xdr:colOff>2476500</xdr:colOff>
          <xdr:row>53</xdr:row>
          <xdr:rowOff>0</xdr:rowOff>
        </xdr:to>
        <xdr:sp macro="" textlink="">
          <xdr:nvSpPr>
            <xdr:cNvPr id="22556" name="Group Box 28" hidden="1">
              <a:extLst>
                <a:ext uri="{63B3BB69-23CF-44E3-9099-C40C66FF867C}">
                  <a14:compatExt spid="_x0000_s225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52</xdr:row>
          <xdr:rowOff>57150</xdr:rowOff>
        </xdr:from>
        <xdr:to>
          <xdr:col>3</xdr:col>
          <xdr:colOff>2676525</xdr:colOff>
          <xdr:row>52</xdr:row>
          <xdr:rowOff>285750</xdr:rowOff>
        </xdr:to>
        <xdr:sp macro="" textlink="">
          <xdr:nvSpPr>
            <xdr:cNvPr id="22557" name="obMemberRowFirst" hidden="1">
              <a:extLst>
                <a:ext uri="{63B3BB69-23CF-44E3-9099-C40C66FF867C}">
                  <a14:compatExt spid="_x0000_s225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52</xdr:row>
          <xdr:rowOff>57150</xdr:rowOff>
        </xdr:from>
        <xdr:to>
          <xdr:col>3</xdr:col>
          <xdr:colOff>447675</xdr:colOff>
          <xdr:row>52</xdr:row>
          <xdr:rowOff>276225</xdr:rowOff>
        </xdr:to>
        <xdr:sp macro="" textlink="">
          <xdr:nvSpPr>
            <xdr:cNvPr id="22558" name="obMemberColumnFirst" hidden="1">
              <a:extLst>
                <a:ext uri="{63B3BB69-23CF-44E3-9099-C40C66FF867C}">
                  <a14:compatExt spid="_x0000_s225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55</xdr:row>
          <xdr:rowOff>0</xdr:rowOff>
        </xdr:from>
        <xdr:to>
          <xdr:col>2</xdr:col>
          <xdr:colOff>1038225</xdr:colOff>
          <xdr:row>57</xdr:row>
          <xdr:rowOff>38100</xdr:rowOff>
        </xdr:to>
        <xdr:sp macro="" textlink="">
          <xdr:nvSpPr>
            <xdr:cNvPr id="22559" name="cbApplyCustomMemberDefaultFirst" hidden="1">
              <a:extLst>
                <a:ext uri="{63B3BB69-23CF-44E3-9099-C40C66FF867C}">
                  <a14:compatExt spid="_x0000_s225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58</xdr:row>
          <xdr:rowOff>0</xdr:rowOff>
        </xdr:from>
        <xdr:to>
          <xdr:col>2</xdr:col>
          <xdr:colOff>1038225</xdr:colOff>
          <xdr:row>60</xdr:row>
          <xdr:rowOff>38100</xdr:rowOff>
        </xdr:to>
        <xdr:sp macro="" textlink="">
          <xdr:nvSpPr>
            <xdr:cNvPr id="22560" name="cbApplyCalculatedMemberFirst"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61</xdr:row>
          <xdr:rowOff>9525</xdr:rowOff>
        </xdr:from>
        <xdr:to>
          <xdr:col>2</xdr:col>
          <xdr:colOff>1038225</xdr:colOff>
          <xdr:row>63</xdr:row>
          <xdr:rowOff>47625</xdr:rowOff>
        </xdr:to>
        <xdr:sp macro="" textlink="">
          <xdr:nvSpPr>
            <xdr:cNvPr id="22561" name="cbApplyImputableMemberFirst"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9525</xdr:rowOff>
        </xdr:from>
        <xdr:to>
          <xdr:col>2</xdr:col>
          <xdr:colOff>1038225</xdr:colOff>
          <xdr:row>66</xdr:row>
          <xdr:rowOff>47625</xdr:rowOff>
        </xdr:to>
        <xdr:sp macro="" textlink="">
          <xdr:nvSpPr>
            <xdr:cNvPr id="22562" name="cbApplyLocalMemberFirst"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9525</xdr:rowOff>
        </xdr:from>
        <xdr:to>
          <xdr:col>2</xdr:col>
          <xdr:colOff>1038225</xdr:colOff>
          <xdr:row>69</xdr:row>
          <xdr:rowOff>47625</xdr:rowOff>
        </xdr:to>
        <xdr:sp macro="" textlink="">
          <xdr:nvSpPr>
            <xdr:cNvPr id="22563" name="cbApplyChangedMemberFirst" hidden="1">
              <a:extLst>
                <a:ext uri="{63B3BB69-23CF-44E3-9099-C40C66FF867C}">
                  <a14:compatExt spid="_x0000_s225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71</xdr:row>
          <xdr:rowOff>0</xdr:rowOff>
        </xdr:from>
        <xdr:to>
          <xdr:col>2</xdr:col>
          <xdr:colOff>1038225</xdr:colOff>
          <xdr:row>72</xdr:row>
          <xdr:rowOff>9525</xdr:rowOff>
        </xdr:to>
        <xdr:sp macro="" textlink="">
          <xdr:nvSpPr>
            <xdr:cNvPr id="22564" name="cbApplySpecificMemberFirst" hidden="1">
              <a:extLst>
                <a:ext uri="{63B3BB69-23CF-44E3-9099-C40C66FF867C}">
                  <a14:compatExt spid="_x0000_s225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72</xdr:row>
          <xdr:rowOff>19050</xdr:rowOff>
        </xdr:from>
        <xdr:to>
          <xdr:col>3</xdr:col>
          <xdr:colOff>4400550</xdr:colOff>
          <xdr:row>73</xdr:row>
          <xdr:rowOff>0</xdr:rowOff>
        </xdr:to>
        <xdr:sp macro="" textlink="">
          <xdr:nvSpPr>
            <xdr:cNvPr id="22565" name="AddMemberFirst" hidden="1">
              <a:extLst>
                <a:ext uri="{63B3BB69-23CF-44E3-9099-C40C66FF867C}">
                  <a14:compatExt spid="_x0000_s225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76</xdr:row>
          <xdr:rowOff>0</xdr:rowOff>
        </xdr:from>
        <xdr:to>
          <xdr:col>2</xdr:col>
          <xdr:colOff>1038225</xdr:colOff>
          <xdr:row>78</xdr:row>
          <xdr:rowOff>38100</xdr:rowOff>
        </xdr:to>
        <xdr:sp macro="" textlink="">
          <xdr:nvSpPr>
            <xdr:cNvPr id="22566" name="cbApplyCustomMemberDefaultSecond" hidden="1">
              <a:extLst>
                <a:ext uri="{63B3BB69-23CF-44E3-9099-C40C66FF867C}">
                  <a14:compatExt spid="_x0000_s225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79</xdr:row>
          <xdr:rowOff>0</xdr:rowOff>
        </xdr:from>
        <xdr:to>
          <xdr:col>2</xdr:col>
          <xdr:colOff>1038225</xdr:colOff>
          <xdr:row>81</xdr:row>
          <xdr:rowOff>38100</xdr:rowOff>
        </xdr:to>
        <xdr:sp macro="" textlink="">
          <xdr:nvSpPr>
            <xdr:cNvPr id="22567" name="cbApplyCalculatedMemberSecond" hidden="1">
              <a:extLst>
                <a:ext uri="{63B3BB69-23CF-44E3-9099-C40C66FF867C}">
                  <a14:compatExt spid="_x0000_s225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82</xdr:row>
          <xdr:rowOff>9525</xdr:rowOff>
        </xdr:from>
        <xdr:to>
          <xdr:col>2</xdr:col>
          <xdr:colOff>1038225</xdr:colOff>
          <xdr:row>84</xdr:row>
          <xdr:rowOff>47625</xdr:rowOff>
        </xdr:to>
        <xdr:sp macro="" textlink="">
          <xdr:nvSpPr>
            <xdr:cNvPr id="22568" name="cbApplyImputableMemberSecond" hidden="1">
              <a:extLst>
                <a:ext uri="{63B3BB69-23CF-44E3-9099-C40C66FF867C}">
                  <a14:compatExt spid="_x0000_s225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85</xdr:row>
          <xdr:rowOff>9525</xdr:rowOff>
        </xdr:from>
        <xdr:to>
          <xdr:col>2</xdr:col>
          <xdr:colOff>1038225</xdr:colOff>
          <xdr:row>87</xdr:row>
          <xdr:rowOff>47625</xdr:rowOff>
        </xdr:to>
        <xdr:sp macro="" textlink="">
          <xdr:nvSpPr>
            <xdr:cNvPr id="22569" name="cbApplyLocalMemberSecond" hidden="1">
              <a:extLst>
                <a:ext uri="{63B3BB69-23CF-44E3-9099-C40C66FF867C}">
                  <a14:compatExt spid="_x0000_s225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88</xdr:row>
          <xdr:rowOff>9525</xdr:rowOff>
        </xdr:from>
        <xdr:to>
          <xdr:col>2</xdr:col>
          <xdr:colOff>1038225</xdr:colOff>
          <xdr:row>90</xdr:row>
          <xdr:rowOff>47625</xdr:rowOff>
        </xdr:to>
        <xdr:sp macro="" textlink="">
          <xdr:nvSpPr>
            <xdr:cNvPr id="22570" name="cbApplyChangedMemberSecond" hidden="1">
              <a:extLst>
                <a:ext uri="{63B3BB69-23CF-44E3-9099-C40C66FF867C}">
                  <a14:compatExt spid="_x0000_s225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92</xdr:row>
          <xdr:rowOff>0</xdr:rowOff>
        </xdr:from>
        <xdr:to>
          <xdr:col>2</xdr:col>
          <xdr:colOff>1038225</xdr:colOff>
          <xdr:row>93</xdr:row>
          <xdr:rowOff>9525</xdr:rowOff>
        </xdr:to>
        <xdr:sp macro="" textlink="">
          <xdr:nvSpPr>
            <xdr:cNvPr id="22571" name="cbApplySpecificMemberSecond" hidden="1">
              <a:extLst>
                <a:ext uri="{63B3BB69-23CF-44E3-9099-C40C66FF867C}">
                  <a14:compatExt spid="_x0000_s225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93</xdr:row>
          <xdr:rowOff>38100</xdr:rowOff>
        </xdr:from>
        <xdr:to>
          <xdr:col>3</xdr:col>
          <xdr:colOff>4400550</xdr:colOff>
          <xdr:row>94</xdr:row>
          <xdr:rowOff>0</xdr:rowOff>
        </xdr:to>
        <xdr:sp macro="" textlink="">
          <xdr:nvSpPr>
            <xdr:cNvPr id="22572" name="AddMemberSecond" hidden="1">
              <a:extLst>
                <a:ext uri="{63B3BB69-23CF-44E3-9099-C40C66FF867C}">
                  <a14:compatExt spid="_x0000_s2257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1724025</xdr:colOff>
          <xdr:row>97</xdr:row>
          <xdr:rowOff>57150</xdr:rowOff>
        </xdr:from>
        <xdr:to>
          <xdr:col>7</xdr:col>
          <xdr:colOff>1847850</xdr:colOff>
          <xdr:row>97</xdr:row>
          <xdr:rowOff>333375</xdr:rowOff>
        </xdr:to>
        <xdr:sp macro="" textlink="">
          <xdr:nvSpPr>
            <xdr:cNvPr id="22573" name="cbApplyOddEvenFormatting" hidden="1">
              <a:extLst>
                <a:ext uri="{63B3BB69-23CF-44E3-9099-C40C66FF867C}">
                  <a14:compatExt spid="_x0000_s22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19050</xdr:rowOff>
        </xdr:from>
        <xdr:to>
          <xdr:col>11</xdr:col>
          <xdr:colOff>2476500</xdr:colOff>
          <xdr:row>99</xdr:row>
          <xdr:rowOff>19050</xdr:rowOff>
        </xdr:to>
        <xdr:sp macro="" textlink="">
          <xdr:nvSpPr>
            <xdr:cNvPr id="22574" name="Group Box 46" hidden="1">
              <a:extLst>
                <a:ext uri="{63B3BB69-23CF-44E3-9099-C40C66FF867C}">
                  <a14:compatExt spid="_x0000_s22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98</xdr:row>
          <xdr:rowOff>76200</xdr:rowOff>
        </xdr:from>
        <xdr:to>
          <xdr:col>3</xdr:col>
          <xdr:colOff>2676525</xdr:colOff>
          <xdr:row>98</xdr:row>
          <xdr:rowOff>304800</xdr:rowOff>
        </xdr:to>
        <xdr:sp macro="" textlink="">
          <xdr:nvSpPr>
            <xdr:cNvPr id="22575" name="obOddEvenRowFirst" hidden="1">
              <a:extLst>
                <a:ext uri="{63B3BB69-23CF-44E3-9099-C40C66FF867C}">
                  <a14:compatExt spid="_x0000_s225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98</xdr:row>
          <xdr:rowOff>76200</xdr:rowOff>
        </xdr:from>
        <xdr:to>
          <xdr:col>3</xdr:col>
          <xdr:colOff>447675</xdr:colOff>
          <xdr:row>98</xdr:row>
          <xdr:rowOff>304800</xdr:rowOff>
        </xdr:to>
        <xdr:sp macro="" textlink="">
          <xdr:nvSpPr>
            <xdr:cNvPr id="22576" name="obOddEvenColumnFirst" hidden="1">
              <a:extLst>
                <a:ext uri="{63B3BB69-23CF-44E3-9099-C40C66FF867C}">
                  <a14:compatExt spid="_x0000_s225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101</xdr:row>
          <xdr:rowOff>19050</xdr:rowOff>
        </xdr:from>
        <xdr:to>
          <xdr:col>2</xdr:col>
          <xdr:colOff>1038225</xdr:colOff>
          <xdr:row>104</xdr:row>
          <xdr:rowOff>0</xdr:rowOff>
        </xdr:to>
        <xdr:sp macro="" textlink="">
          <xdr:nvSpPr>
            <xdr:cNvPr id="22577" name="cbUseOddFirst" hidden="1">
              <a:extLst>
                <a:ext uri="{63B3BB69-23CF-44E3-9099-C40C66FF867C}">
                  <a14:compatExt spid="_x0000_s225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104</xdr:row>
          <xdr:rowOff>19050</xdr:rowOff>
        </xdr:from>
        <xdr:to>
          <xdr:col>2</xdr:col>
          <xdr:colOff>1038225</xdr:colOff>
          <xdr:row>107</xdr:row>
          <xdr:rowOff>0</xdr:rowOff>
        </xdr:to>
        <xdr:sp macro="" textlink="">
          <xdr:nvSpPr>
            <xdr:cNvPr id="22578" name="cbUseEvenFirst" hidden="1">
              <a:extLst>
                <a:ext uri="{63B3BB69-23CF-44E3-9099-C40C66FF867C}">
                  <a14:compatExt spid="_x0000_s225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109</xdr:row>
          <xdr:rowOff>38100</xdr:rowOff>
        </xdr:from>
        <xdr:to>
          <xdr:col>2</xdr:col>
          <xdr:colOff>1038225</xdr:colOff>
          <xdr:row>112</xdr:row>
          <xdr:rowOff>9525</xdr:rowOff>
        </xdr:to>
        <xdr:sp macro="" textlink="">
          <xdr:nvSpPr>
            <xdr:cNvPr id="22579" name="cbUseOddSecond" hidden="1">
              <a:extLst>
                <a:ext uri="{63B3BB69-23CF-44E3-9099-C40C66FF867C}">
                  <a14:compatExt spid="_x0000_s225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112</xdr:row>
          <xdr:rowOff>19050</xdr:rowOff>
        </xdr:from>
        <xdr:to>
          <xdr:col>2</xdr:col>
          <xdr:colOff>1038225</xdr:colOff>
          <xdr:row>115</xdr:row>
          <xdr:rowOff>0</xdr:rowOff>
        </xdr:to>
        <xdr:sp macro="" textlink="">
          <xdr:nvSpPr>
            <xdr:cNvPr id="22580" name="cbUseEvenSecond" hidden="1">
              <a:extLst>
                <a:ext uri="{63B3BB69-23CF-44E3-9099-C40C66FF867C}">
                  <a14:compatExt spid="_x0000_s225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1562100</xdr:colOff>
          <xdr:row>117</xdr:row>
          <xdr:rowOff>57150</xdr:rowOff>
        </xdr:from>
        <xdr:to>
          <xdr:col>7</xdr:col>
          <xdr:colOff>1695450</xdr:colOff>
          <xdr:row>117</xdr:row>
          <xdr:rowOff>333375</xdr:rowOff>
        </xdr:to>
        <xdr:sp macro="" textlink="">
          <xdr:nvSpPr>
            <xdr:cNvPr id="22581" name="cbApplyPageHeaderFormatting" hidden="1">
              <a:extLst>
                <a:ext uri="{63B3BB69-23CF-44E3-9099-C40C66FF867C}">
                  <a14:compatExt spid="_x0000_s2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120</xdr:row>
          <xdr:rowOff>19050</xdr:rowOff>
        </xdr:from>
        <xdr:to>
          <xdr:col>2</xdr:col>
          <xdr:colOff>1038225</xdr:colOff>
          <xdr:row>123</xdr:row>
          <xdr:rowOff>0</xdr:rowOff>
        </xdr:to>
        <xdr:sp macro="" textlink="">
          <xdr:nvSpPr>
            <xdr:cNvPr id="22582" name="cbUseDefaultPageHeaderFormat" hidden="1">
              <a:extLst>
                <a:ext uri="{63B3BB69-23CF-44E3-9099-C40C66FF867C}">
                  <a14:compatExt spid="_x0000_s225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123</xdr:row>
          <xdr:rowOff>38100</xdr:rowOff>
        </xdr:from>
        <xdr:to>
          <xdr:col>2</xdr:col>
          <xdr:colOff>1038225</xdr:colOff>
          <xdr:row>125</xdr:row>
          <xdr:rowOff>0</xdr:rowOff>
        </xdr:to>
        <xdr:sp macro="" textlink="">
          <xdr:nvSpPr>
            <xdr:cNvPr id="22583" name="cbUseDimensionFormatting" hidden="1">
              <a:extLst>
                <a:ext uri="{63B3BB69-23CF-44E3-9099-C40C66FF867C}">
                  <a14:compatExt spid="_x0000_s225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125</xdr:row>
          <xdr:rowOff>57150</xdr:rowOff>
        </xdr:from>
        <xdr:to>
          <xdr:col>3</xdr:col>
          <xdr:colOff>4400550</xdr:colOff>
          <xdr:row>126</xdr:row>
          <xdr:rowOff>19050</xdr:rowOff>
        </xdr:to>
        <xdr:sp macro="" textlink="">
          <xdr:nvSpPr>
            <xdr:cNvPr id="22584" name="AddDimension" hidden="1">
              <a:extLst>
                <a:ext uri="{63B3BB69-23CF-44E3-9099-C40C66FF867C}">
                  <a14:compatExt spid="_x0000_s2258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Dimension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8673" name="FPMExcelClientSheetOptionstb1" hidden="1">
              <a:extLst>
                <a:ext uri="{63B3BB69-23CF-44E3-9099-C40C66FF867C}">
                  <a14:compatExt spid="_x0000_s286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xdr:colOff>
          <xdr:row>0</xdr:row>
          <xdr:rowOff>9525</xdr:rowOff>
        </xdr:to>
        <xdr:sp macro="" textlink="">
          <xdr:nvSpPr>
            <xdr:cNvPr id="36865" name="FPMExcelClientSheetOptionstb1" hidden="1">
              <a:extLst>
                <a:ext uri="{63B3BB69-23CF-44E3-9099-C40C66FF867C}">
                  <a14:compatExt spid="_x0000_s368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65537" name="FPMExcelClientSheetOptionstb1" hidden="1">
              <a:extLst>
                <a:ext uri="{63B3BB69-23CF-44E3-9099-C40C66FF867C}">
                  <a14:compatExt spid="_x0000_s655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5841" name="FPMExcelClientSheetOptionstb1" hidden="1">
              <a:extLst>
                <a:ext uri="{63B3BB69-23CF-44E3-9099-C40C66FF867C}">
                  <a14:compatExt spid="_x0000_s3584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9525</xdr:rowOff>
        </xdr:to>
        <xdr:sp macro="" textlink="">
          <xdr:nvSpPr>
            <xdr:cNvPr id="61441" name="FPMExcelClientSheetOptionstb1" hidden="1">
              <a:extLst>
                <a:ext uri="{63B3BB69-23CF-44E3-9099-C40C66FF867C}">
                  <a14:compatExt spid="_x0000_s6144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60417" name="FPMExcelClientSheetOptionstb1" hidden="1">
              <a:extLst>
                <a:ext uri="{63B3BB69-23CF-44E3-9099-C40C66FF867C}">
                  <a14:compatExt spid="_x0000_s6041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printerSettings" Target="../printerSettings/printerSettings1.bin"/><Relationship Id="rId7" Type="http://schemas.openxmlformats.org/officeDocument/2006/relationships/control" Target="../activeX/activeX1.xml"/><Relationship Id="rId2" Type="http://schemas.openxmlformats.org/officeDocument/2006/relationships/hyperlink" Target="mailto:thane.fotopoulos@bell.ca" TargetMode="External"/><Relationship Id="rId1" Type="http://schemas.openxmlformats.org/officeDocument/2006/relationships/hyperlink" Target="mailto:vincent.surette@bell.ca"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3.bin"/><Relationship Id="rId7" Type="http://schemas.openxmlformats.org/officeDocument/2006/relationships/image" Target="../media/image15.emf"/><Relationship Id="rId2" Type="http://schemas.openxmlformats.org/officeDocument/2006/relationships/customProperty" Target="../customProperty12.bin"/><Relationship Id="rId1" Type="http://schemas.openxmlformats.org/officeDocument/2006/relationships/printerSettings" Target="../printerSettings/printerSettings10.bin"/><Relationship Id="rId6" Type="http://schemas.openxmlformats.org/officeDocument/2006/relationships/control" Target="../activeX/activeX13.xml"/><Relationship Id="rId5" Type="http://schemas.openxmlformats.org/officeDocument/2006/relationships/vmlDrawing" Target="../drawings/vmlDrawing10.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4.bin"/><Relationship Id="rId1" Type="http://schemas.openxmlformats.org/officeDocument/2006/relationships/printerSettings" Target="../printerSettings/printerSettings11.bin"/><Relationship Id="rId6" Type="http://schemas.openxmlformats.org/officeDocument/2006/relationships/image" Target="../media/image16.emf"/><Relationship Id="rId5" Type="http://schemas.openxmlformats.org/officeDocument/2006/relationships/control" Target="../activeX/activeX14.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16.bin"/><Relationship Id="rId7" Type="http://schemas.openxmlformats.org/officeDocument/2006/relationships/image" Target="../media/image17.emf"/><Relationship Id="rId2" Type="http://schemas.openxmlformats.org/officeDocument/2006/relationships/customProperty" Target="../customProperty15.bin"/><Relationship Id="rId1" Type="http://schemas.openxmlformats.org/officeDocument/2006/relationships/printerSettings" Target="../printerSettings/printerSettings12.bin"/><Relationship Id="rId6" Type="http://schemas.openxmlformats.org/officeDocument/2006/relationships/control" Target="../activeX/activeX15.xml"/><Relationship Id="rId5" Type="http://schemas.openxmlformats.org/officeDocument/2006/relationships/vmlDrawing" Target="../drawings/vmlDrawing12.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17.bin"/><Relationship Id="rId1" Type="http://schemas.openxmlformats.org/officeDocument/2006/relationships/printerSettings" Target="../printerSettings/printerSettings13.bin"/><Relationship Id="rId6" Type="http://schemas.openxmlformats.org/officeDocument/2006/relationships/image" Target="../media/image18.emf"/><Relationship Id="rId5" Type="http://schemas.openxmlformats.org/officeDocument/2006/relationships/control" Target="../activeX/activeX16.xm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19.bin"/><Relationship Id="rId7" Type="http://schemas.openxmlformats.org/officeDocument/2006/relationships/image" Target="../media/image19.emf"/><Relationship Id="rId2" Type="http://schemas.openxmlformats.org/officeDocument/2006/relationships/customProperty" Target="../customProperty18.bin"/><Relationship Id="rId1" Type="http://schemas.openxmlformats.org/officeDocument/2006/relationships/printerSettings" Target="../printerSettings/printerSettings14.bin"/><Relationship Id="rId6" Type="http://schemas.openxmlformats.org/officeDocument/2006/relationships/control" Target="../activeX/activeX17.xml"/><Relationship Id="rId5" Type="http://schemas.openxmlformats.org/officeDocument/2006/relationships/vmlDrawing" Target="../drawings/vmlDrawing14.vm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customProperty" Target="../customProperty20.bin"/><Relationship Id="rId1" Type="http://schemas.openxmlformats.org/officeDocument/2006/relationships/printerSettings" Target="../printerSettings/printerSettings15.bin"/><Relationship Id="rId6" Type="http://schemas.openxmlformats.org/officeDocument/2006/relationships/image" Target="../media/image20.emf"/><Relationship Id="rId5" Type="http://schemas.openxmlformats.org/officeDocument/2006/relationships/control" Target="../activeX/activeX18.xm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7" Type="http://schemas.openxmlformats.org/officeDocument/2006/relationships/image" Target="../media/image4.emf"/><Relationship Id="rId2" Type="http://schemas.openxmlformats.org/officeDocument/2006/relationships/customProperty" Target="../customProperty2.bin"/><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9" Type="http://schemas.openxmlformats.org/officeDocument/2006/relationships/ctrlProp" Target="../ctrlProps/ctrlProp28.xml"/><Relationship Id="rId21" Type="http://schemas.openxmlformats.org/officeDocument/2006/relationships/ctrlProp" Target="../ctrlProps/ctrlProp10.xml"/><Relationship Id="rId34" Type="http://schemas.openxmlformats.org/officeDocument/2006/relationships/ctrlProp" Target="../ctrlProps/ctrlProp23.xml"/><Relationship Id="rId42" Type="http://schemas.openxmlformats.org/officeDocument/2006/relationships/ctrlProp" Target="../ctrlProps/ctrlProp31.xml"/><Relationship Id="rId47" Type="http://schemas.openxmlformats.org/officeDocument/2006/relationships/ctrlProp" Target="../ctrlProps/ctrlProp36.xml"/><Relationship Id="rId50" Type="http://schemas.openxmlformats.org/officeDocument/2006/relationships/ctrlProp" Target="../ctrlProps/ctrlProp39.xml"/><Relationship Id="rId55" Type="http://schemas.openxmlformats.org/officeDocument/2006/relationships/ctrlProp" Target="../ctrlProps/ctrlProp44.xml"/><Relationship Id="rId63" Type="http://schemas.openxmlformats.org/officeDocument/2006/relationships/ctrlProp" Target="../ctrlProps/ctrlProp52.xml"/><Relationship Id="rId7" Type="http://schemas.openxmlformats.org/officeDocument/2006/relationships/image" Target="../media/image6.emf"/><Relationship Id="rId2" Type="http://schemas.openxmlformats.org/officeDocument/2006/relationships/drawing" Target="../drawings/drawing3.xml"/><Relationship Id="rId16" Type="http://schemas.openxmlformats.org/officeDocument/2006/relationships/ctrlProp" Target="../ctrlProps/ctrlProp5.xml"/><Relationship Id="rId20" Type="http://schemas.openxmlformats.org/officeDocument/2006/relationships/ctrlProp" Target="../ctrlProps/ctrlProp9.xml"/><Relationship Id="rId29" Type="http://schemas.openxmlformats.org/officeDocument/2006/relationships/ctrlProp" Target="../ctrlProps/ctrlProp18.xml"/><Relationship Id="rId41" Type="http://schemas.openxmlformats.org/officeDocument/2006/relationships/ctrlProp" Target="../ctrlProps/ctrlProp30.xml"/><Relationship Id="rId54" Type="http://schemas.openxmlformats.org/officeDocument/2006/relationships/ctrlProp" Target="../ctrlProps/ctrlProp43.xml"/><Relationship Id="rId62"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ontrol" Target="../activeX/activeX4.xml"/><Relationship Id="rId11" Type="http://schemas.openxmlformats.org/officeDocument/2006/relationships/image" Target="../media/image8.emf"/><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45" Type="http://schemas.openxmlformats.org/officeDocument/2006/relationships/ctrlProp" Target="../ctrlProps/ctrlProp34.xml"/><Relationship Id="rId53" Type="http://schemas.openxmlformats.org/officeDocument/2006/relationships/ctrlProp" Target="../ctrlProps/ctrlProp42.xml"/><Relationship Id="rId58" Type="http://schemas.openxmlformats.org/officeDocument/2006/relationships/ctrlProp" Target="../ctrlProps/ctrlProp47.xml"/><Relationship Id="rId5" Type="http://schemas.openxmlformats.org/officeDocument/2006/relationships/image" Target="../media/image5.emf"/><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49" Type="http://schemas.openxmlformats.org/officeDocument/2006/relationships/ctrlProp" Target="../ctrlProps/ctrlProp38.xml"/><Relationship Id="rId57" Type="http://schemas.openxmlformats.org/officeDocument/2006/relationships/ctrlProp" Target="../ctrlProps/ctrlProp46.xml"/><Relationship Id="rId61" Type="http://schemas.openxmlformats.org/officeDocument/2006/relationships/ctrlProp" Target="../ctrlProps/ctrlProp50.xml"/><Relationship Id="rId10" Type="http://schemas.openxmlformats.org/officeDocument/2006/relationships/control" Target="../activeX/activeX6.xml"/><Relationship Id="rId19" Type="http://schemas.openxmlformats.org/officeDocument/2006/relationships/ctrlProp" Target="../ctrlProps/ctrlProp8.xml"/><Relationship Id="rId31" Type="http://schemas.openxmlformats.org/officeDocument/2006/relationships/ctrlProp" Target="../ctrlProps/ctrlProp20.xml"/><Relationship Id="rId44" Type="http://schemas.openxmlformats.org/officeDocument/2006/relationships/ctrlProp" Target="../ctrlProps/ctrlProp33.xml"/><Relationship Id="rId52" Type="http://schemas.openxmlformats.org/officeDocument/2006/relationships/ctrlProp" Target="../ctrlProps/ctrlProp41.xml"/><Relationship Id="rId60" Type="http://schemas.openxmlformats.org/officeDocument/2006/relationships/ctrlProp" Target="../ctrlProps/ctrlProp49.xml"/><Relationship Id="rId4" Type="http://schemas.openxmlformats.org/officeDocument/2006/relationships/control" Target="../activeX/activeX3.xml"/><Relationship Id="rId9" Type="http://schemas.openxmlformats.org/officeDocument/2006/relationships/image" Target="../media/image7.emf"/><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43" Type="http://schemas.openxmlformats.org/officeDocument/2006/relationships/ctrlProp" Target="../ctrlProps/ctrlProp32.xml"/><Relationship Id="rId48" Type="http://schemas.openxmlformats.org/officeDocument/2006/relationships/ctrlProp" Target="../ctrlProps/ctrlProp37.xml"/><Relationship Id="rId56" Type="http://schemas.openxmlformats.org/officeDocument/2006/relationships/ctrlProp" Target="../ctrlProps/ctrlProp45.xml"/><Relationship Id="rId8" Type="http://schemas.openxmlformats.org/officeDocument/2006/relationships/control" Target="../activeX/activeX5.xml"/><Relationship Id="rId51" Type="http://schemas.openxmlformats.org/officeDocument/2006/relationships/ctrlProp" Target="../ctrlProps/ctrlProp40.xml"/><Relationship Id="rId3" Type="http://schemas.openxmlformats.org/officeDocument/2006/relationships/vmlDrawing" Target="../drawings/vmlDrawing3.vm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46" Type="http://schemas.openxmlformats.org/officeDocument/2006/relationships/ctrlProp" Target="../ctrlProps/ctrlProp35.xml"/><Relationship Id="rId59"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6" Type="http://schemas.openxmlformats.org/officeDocument/2006/relationships/image" Target="../media/image9.emf"/><Relationship Id="rId5" Type="http://schemas.openxmlformats.org/officeDocument/2006/relationships/control" Target="../activeX/activeX7.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6.bin"/><Relationship Id="rId7" Type="http://schemas.openxmlformats.org/officeDocument/2006/relationships/image" Target="../media/image10.emf"/><Relationship Id="rId2" Type="http://schemas.openxmlformats.org/officeDocument/2006/relationships/customProperty" Target="../customProperty5.bin"/><Relationship Id="rId1" Type="http://schemas.openxmlformats.org/officeDocument/2006/relationships/printerSettings" Target="../printerSettings/printerSettings5.bin"/><Relationship Id="rId6" Type="http://schemas.openxmlformats.org/officeDocument/2006/relationships/control" Target="../activeX/activeX8.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7.bin"/><Relationship Id="rId1" Type="http://schemas.openxmlformats.org/officeDocument/2006/relationships/printerSettings" Target="../printerSettings/printerSettings6.bin"/><Relationship Id="rId6" Type="http://schemas.openxmlformats.org/officeDocument/2006/relationships/image" Target="../media/image11.emf"/><Relationship Id="rId5" Type="http://schemas.openxmlformats.org/officeDocument/2006/relationships/control" Target="../activeX/activeX9.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8.bin"/><Relationship Id="rId1" Type="http://schemas.openxmlformats.org/officeDocument/2006/relationships/printerSettings" Target="../printerSettings/printerSettings7.bin"/><Relationship Id="rId6" Type="http://schemas.openxmlformats.org/officeDocument/2006/relationships/image" Target="../media/image12.emf"/><Relationship Id="rId5" Type="http://schemas.openxmlformats.org/officeDocument/2006/relationships/control" Target="../activeX/activeX10.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0.bin"/><Relationship Id="rId7" Type="http://schemas.openxmlformats.org/officeDocument/2006/relationships/image" Target="../media/image13.emf"/><Relationship Id="rId2" Type="http://schemas.openxmlformats.org/officeDocument/2006/relationships/customProperty" Target="../customProperty9.bin"/><Relationship Id="rId1" Type="http://schemas.openxmlformats.org/officeDocument/2006/relationships/printerSettings" Target="../printerSettings/printerSettings8.bin"/><Relationship Id="rId6" Type="http://schemas.openxmlformats.org/officeDocument/2006/relationships/control" Target="../activeX/activeX11.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1.bin"/><Relationship Id="rId1" Type="http://schemas.openxmlformats.org/officeDocument/2006/relationships/printerSettings" Target="../printerSettings/printerSettings9.bin"/><Relationship Id="rId6" Type="http://schemas.openxmlformats.org/officeDocument/2006/relationships/image" Target="../media/image14.emf"/><Relationship Id="rId5" Type="http://schemas.openxmlformats.org/officeDocument/2006/relationships/control" Target="../activeX/activeX12.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autoPageBreaks="0"/>
  </sheetPr>
  <dimension ref="A8:P66"/>
  <sheetViews>
    <sheetView tabSelected="1" view="pageBreakPreview" topLeftCell="A4" zoomScale="85" zoomScaleNormal="100" zoomScaleSheetLayoutView="85" workbookViewId="0"/>
    <sheetView workbookViewId="1"/>
  </sheetViews>
  <sheetFormatPr baseColWidth="10" defaultColWidth="9.140625" defaultRowHeight="12.75"/>
  <cols>
    <col min="1" max="1" width="4.7109375" style="51" customWidth="1"/>
    <col min="2" max="2" width="10.5703125" style="51" customWidth="1"/>
    <col min="3" max="3" width="8.85546875" style="51" customWidth="1"/>
    <col min="4" max="4" width="9.140625" style="51"/>
    <col min="5" max="5" width="10.140625" style="51" customWidth="1"/>
    <col min="6" max="6" width="15.85546875" style="51" customWidth="1"/>
    <col min="7" max="7" width="9.140625" style="51"/>
    <col min="8" max="8" width="8.7109375" style="51" customWidth="1"/>
    <col min="9" max="14" width="9.140625" style="51"/>
    <col min="15" max="15" width="6.85546875" style="50" customWidth="1"/>
    <col min="16" max="16" width="9.140625" style="50"/>
    <col min="17" max="16384" width="9.140625" style="51"/>
  </cols>
  <sheetData>
    <row r="8" spans="1:15" ht="15" customHeight="1">
      <c r="A8" s="48"/>
      <c r="B8" s="48"/>
      <c r="C8" s="48"/>
      <c r="D8" s="48"/>
      <c r="E8" s="48"/>
      <c r="F8" s="48"/>
      <c r="G8" s="48"/>
      <c r="H8" s="48"/>
      <c r="I8" s="48"/>
      <c r="J8" s="48"/>
      <c r="K8" s="48"/>
      <c r="L8" s="48"/>
      <c r="M8" s="48"/>
      <c r="N8" s="48"/>
      <c r="O8" s="49"/>
    </row>
    <row r="9" spans="1:15">
      <c r="A9" s="48"/>
      <c r="B9" s="48"/>
      <c r="C9" s="48"/>
      <c r="D9" s="48"/>
      <c r="E9" s="48"/>
      <c r="F9" s="48"/>
      <c r="G9" s="48"/>
      <c r="H9" s="48"/>
      <c r="I9" s="48"/>
      <c r="J9" s="48"/>
      <c r="K9" s="48"/>
      <c r="L9" s="48"/>
      <c r="M9" s="48"/>
      <c r="N9" s="48"/>
      <c r="O9" s="49"/>
    </row>
    <row r="10" spans="1:15">
      <c r="A10" s="48"/>
      <c r="B10" s="48"/>
      <c r="C10" s="48"/>
      <c r="D10" s="48"/>
      <c r="E10" s="48"/>
      <c r="F10" s="48"/>
      <c r="G10" s="48"/>
      <c r="H10" s="48"/>
      <c r="I10" s="48"/>
      <c r="J10" s="48"/>
      <c r="K10" s="48"/>
      <c r="L10" s="48"/>
      <c r="M10" s="48"/>
      <c r="N10" s="48"/>
      <c r="O10" s="49"/>
    </row>
    <row r="11" spans="1:15">
      <c r="A11" s="48"/>
      <c r="B11" s="48"/>
      <c r="C11" s="48"/>
      <c r="D11" s="48"/>
      <c r="E11" s="48"/>
      <c r="F11" s="48"/>
      <c r="G11" s="48"/>
      <c r="H11" s="48"/>
      <c r="I11" s="48"/>
      <c r="J11" s="48"/>
      <c r="K11" s="48"/>
      <c r="L11" s="48"/>
      <c r="M11" s="48"/>
      <c r="N11" s="48"/>
      <c r="O11" s="49"/>
    </row>
    <row r="12" spans="1:15">
      <c r="A12" s="48"/>
      <c r="B12" s="48"/>
      <c r="C12" s="48"/>
      <c r="D12" s="48"/>
      <c r="E12" s="48"/>
      <c r="F12" s="48"/>
      <c r="G12" s="48"/>
      <c r="H12" s="48"/>
      <c r="I12" s="48"/>
      <c r="J12" s="48"/>
      <c r="K12" s="48"/>
      <c r="L12" s="48"/>
      <c r="M12" s="48"/>
      <c r="N12" s="48"/>
      <c r="O12" s="49"/>
    </row>
    <row r="13" spans="1:15">
      <c r="A13" s="48"/>
      <c r="B13" s="48"/>
      <c r="C13" s="48"/>
      <c r="D13" s="48"/>
      <c r="E13" s="48"/>
      <c r="F13" s="48"/>
      <c r="G13" s="48"/>
      <c r="H13" s="48"/>
      <c r="I13" s="48"/>
      <c r="J13" s="48"/>
      <c r="K13" s="48"/>
      <c r="L13" s="48"/>
      <c r="M13" s="48"/>
      <c r="N13" s="48"/>
      <c r="O13" s="49"/>
    </row>
    <row r="14" spans="1:15" ht="47.25" customHeight="1">
      <c r="A14" s="48"/>
      <c r="B14" s="48"/>
      <c r="C14" s="48"/>
      <c r="D14" s="48"/>
      <c r="E14" s="48"/>
      <c r="F14" s="48"/>
      <c r="G14" s="48"/>
      <c r="H14" s="48"/>
      <c r="I14" s="48"/>
      <c r="J14" s="48"/>
      <c r="K14" s="48"/>
      <c r="L14" s="48"/>
      <c r="M14" s="48"/>
      <c r="N14" s="48"/>
      <c r="O14" s="49"/>
    </row>
    <row r="15" spans="1:15">
      <c r="A15" s="48"/>
      <c r="B15" s="48"/>
      <c r="C15" s="48"/>
      <c r="D15" s="48"/>
      <c r="E15" s="48"/>
      <c r="F15" s="48"/>
      <c r="G15" s="48"/>
      <c r="H15" s="48"/>
      <c r="I15" s="48"/>
      <c r="J15" s="48"/>
      <c r="K15" s="48"/>
      <c r="L15" s="48"/>
      <c r="M15" s="48"/>
      <c r="N15" s="48"/>
      <c r="O15" s="49"/>
    </row>
    <row r="16" spans="1:15">
      <c r="A16" s="48"/>
      <c r="B16" s="48"/>
      <c r="C16" s="48"/>
      <c r="D16" s="48"/>
      <c r="E16" s="48"/>
      <c r="F16" s="48"/>
      <c r="G16" s="48"/>
      <c r="H16" s="48"/>
      <c r="I16" s="48"/>
      <c r="J16" s="48"/>
      <c r="K16" s="48"/>
      <c r="L16" s="48"/>
      <c r="M16" s="48"/>
      <c r="N16" s="48"/>
      <c r="O16" s="49"/>
    </row>
    <row r="17" spans="1:15">
      <c r="A17" s="48"/>
      <c r="B17" s="48"/>
      <c r="C17" s="48"/>
      <c r="D17" s="48"/>
      <c r="E17" s="48"/>
      <c r="F17" s="48"/>
      <c r="G17" s="48"/>
      <c r="H17" s="48"/>
      <c r="I17" s="48"/>
      <c r="J17" s="48"/>
      <c r="K17" s="48"/>
      <c r="L17" s="48"/>
      <c r="M17" s="48"/>
      <c r="N17" s="48"/>
      <c r="O17" s="49"/>
    </row>
    <row r="18" spans="1:15">
      <c r="A18" s="48"/>
      <c r="B18" s="48"/>
      <c r="C18" s="48"/>
      <c r="D18" s="48"/>
      <c r="E18" s="48"/>
      <c r="F18" s="48"/>
      <c r="G18" s="48"/>
      <c r="H18" s="48"/>
      <c r="I18" s="48"/>
      <c r="J18" s="48"/>
      <c r="K18" s="48"/>
      <c r="L18" s="48"/>
      <c r="M18" s="48"/>
      <c r="N18" s="48"/>
      <c r="O18" s="49"/>
    </row>
    <row r="19" spans="1:15">
      <c r="A19" s="49"/>
      <c r="B19" s="49"/>
      <c r="C19" s="49"/>
      <c r="D19" s="49"/>
      <c r="E19" s="49"/>
      <c r="F19" s="49"/>
      <c r="G19" s="49"/>
      <c r="H19" s="48"/>
      <c r="I19" s="48"/>
      <c r="J19" s="48"/>
      <c r="K19" s="48"/>
      <c r="L19" s="48"/>
      <c r="M19" s="48"/>
      <c r="N19" s="48"/>
      <c r="O19" s="49"/>
    </row>
    <row r="20" spans="1:15" ht="157.5" customHeight="1">
      <c r="A20" s="49"/>
      <c r="C20" s="44" t="s">
        <v>42</v>
      </c>
      <c r="D20" s="52"/>
      <c r="E20" s="52"/>
      <c r="F20" s="49"/>
      <c r="G20" s="49"/>
      <c r="H20" s="48"/>
      <c r="I20" s="48"/>
      <c r="J20" s="48"/>
      <c r="K20" s="48"/>
      <c r="L20" s="48"/>
      <c r="M20" s="48"/>
      <c r="N20" s="48"/>
      <c r="O20" s="49"/>
    </row>
    <row r="21" spans="1:15" ht="25.5" customHeight="1">
      <c r="A21" s="49"/>
      <c r="B21" s="49"/>
      <c r="C21" s="49"/>
      <c r="D21" s="49"/>
      <c r="E21" s="49"/>
      <c r="F21" s="49"/>
      <c r="G21" s="49"/>
      <c r="H21" s="48"/>
      <c r="I21" s="48"/>
      <c r="J21" s="48"/>
      <c r="K21" s="48"/>
      <c r="L21" s="48"/>
      <c r="M21" s="48"/>
      <c r="N21" s="48"/>
      <c r="O21" s="43"/>
    </row>
    <row r="22" spans="1:15" ht="12" customHeight="1">
      <c r="A22" s="48"/>
      <c r="B22" s="48"/>
      <c r="C22" s="48"/>
      <c r="D22" s="48"/>
      <c r="E22" s="48"/>
      <c r="F22" s="48"/>
      <c r="G22" s="48"/>
      <c r="H22" s="48"/>
      <c r="I22" s="48"/>
      <c r="J22" s="48"/>
      <c r="K22" s="48"/>
      <c r="L22" s="48"/>
      <c r="M22" s="48"/>
      <c r="N22" s="48"/>
      <c r="O22" s="49"/>
    </row>
    <row r="23" spans="1:15">
      <c r="A23" s="48"/>
      <c r="B23" s="48"/>
      <c r="C23" s="48"/>
      <c r="D23" s="48"/>
      <c r="E23" s="48"/>
      <c r="F23" s="48"/>
      <c r="G23" s="48"/>
      <c r="H23" s="48"/>
      <c r="I23" s="48"/>
      <c r="J23" s="48"/>
      <c r="K23" s="48"/>
      <c r="L23" s="48"/>
      <c r="M23" s="48"/>
      <c r="N23" s="48"/>
      <c r="O23" s="49"/>
    </row>
    <row r="24" spans="1:15" ht="13.5" customHeight="1">
      <c r="A24" s="48"/>
      <c r="B24" s="48"/>
      <c r="C24" s="48"/>
      <c r="D24" s="48"/>
      <c r="E24" s="48"/>
      <c r="F24" s="48"/>
      <c r="G24" s="48"/>
      <c r="H24" s="48"/>
      <c r="I24" s="48"/>
      <c r="J24" s="48"/>
      <c r="K24" s="48"/>
      <c r="L24" s="48"/>
      <c r="M24" s="48"/>
      <c r="N24" s="48"/>
      <c r="O24" s="49"/>
    </row>
    <row r="25" spans="1:15" ht="13.5" customHeight="1">
      <c r="A25" s="48"/>
      <c r="B25" s="41"/>
      <c r="C25" s="48"/>
      <c r="D25" s="48"/>
      <c r="E25" s="48"/>
      <c r="F25" s="48"/>
      <c r="G25" s="48"/>
      <c r="H25" s="48"/>
      <c r="I25" s="48"/>
      <c r="J25" s="48"/>
      <c r="K25" s="48"/>
      <c r="L25" s="48"/>
      <c r="M25" s="48"/>
      <c r="N25" s="48"/>
      <c r="O25" s="49"/>
    </row>
    <row r="26" spans="1:15">
      <c r="A26" s="48"/>
      <c r="B26" s="48"/>
      <c r="C26" s="48"/>
      <c r="D26" s="48"/>
      <c r="E26" s="48"/>
      <c r="F26" s="48"/>
      <c r="G26" s="48"/>
      <c r="H26" s="48"/>
      <c r="I26" s="48"/>
      <c r="J26" s="48"/>
      <c r="K26" s="48"/>
      <c r="L26" s="48"/>
      <c r="M26" s="48"/>
      <c r="N26" s="48"/>
      <c r="O26" s="49"/>
    </row>
    <row r="27" spans="1:15" ht="18.75" customHeight="1">
      <c r="A27" s="48"/>
      <c r="B27" s="48"/>
      <c r="C27" s="45" t="s">
        <v>47</v>
      </c>
      <c r="D27" s="53"/>
      <c r="E27" s="48"/>
      <c r="F27" s="48"/>
      <c r="G27" s="48"/>
      <c r="H27" s="48"/>
      <c r="I27" s="48"/>
      <c r="J27" s="48"/>
      <c r="K27" s="48"/>
      <c r="L27" s="48"/>
      <c r="M27" s="48"/>
      <c r="N27" s="48"/>
      <c r="O27" s="49"/>
    </row>
    <row r="28" spans="1:15">
      <c r="A28" s="48"/>
      <c r="B28" s="48"/>
      <c r="C28" s="54" t="s">
        <v>11</v>
      </c>
      <c r="D28" s="55"/>
      <c r="E28" s="48"/>
      <c r="F28" s="48"/>
      <c r="G28" s="48"/>
      <c r="H28" s="48"/>
      <c r="I28" s="48"/>
      <c r="J28" s="48"/>
      <c r="K28" s="48"/>
      <c r="L28" s="48"/>
      <c r="M28" s="48"/>
      <c r="N28" s="48"/>
      <c r="O28" s="49"/>
    </row>
    <row r="29" spans="1:15">
      <c r="A29" s="48"/>
      <c r="B29" s="48"/>
      <c r="C29" s="56" t="s">
        <v>10</v>
      </c>
      <c r="D29" s="55"/>
      <c r="E29" s="48"/>
      <c r="F29" s="48"/>
      <c r="G29" s="48"/>
      <c r="H29" s="48"/>
      <c r="I29" s="48"/>
      <c r="J29" s="48"/>
      <c r="K29" s="48"/>
      <c r="L29" s="48"/>
      <c r="M29" s="48"/>
      <c r="N29" s="48"/>
      <c r="O29" s="49"/>
    </row>
    <row r="30" spans="1:15">
      <c r="A30" s="48"/>
      <c r="C30" s="57" t="s">
        <v>9</v>
      </c>
      <c r="D30" s="55"/>
      <c r="E30" s="48"/>
      <c r="F30" s="48"/>
      <c r="G30" s="48"/>
      <c r="H30" s="48"/>
      <c r="I30" s="48"/>
      <c r="J30" s="48"/>
      <c r="K30" s="48"/>
      <c r="L30" s="48"/>
      <c r="M30" s="48"/>
      <c r="N30" s="48"/>
      <c r="O30" s="49"/>
    </row>
    <row r="31" spans="1:15" ht="15.75">
      <c r="A31" s="48"/>
      <c r="D31" s="42"/>
      <c r="E31" s="49"/>
      <c r="F31" s="48"/>
      <c r="G31" s="48"/>
      <c r="H31" s="48"/>
      <c r="I31" s="48"/>
      <c r="J31" s="48"/>
      <c r="K31" s="48"/>
      <c r="L31" s="48"/>
      <c r="M31" s="48"/>
      <c r="N31" s="48"/>
      <c r="O31" s="49"/>
    </row>
    <row r="32" spans="1:15">
      <c r="A32" s="48"/>
      <c r="F32" s="49"/>
      <c r="G32" s="58"/>
      <c r="H32" s="49"/>
      <c r="I32" s="49"/>
      <c r="J32" s="49"/>
      <c r="K32" s="49"/>
      <c r="L32" s="49"/>
      <c r="M32" s="49"/>
      <c r="N32" s="49"/>
      <c r="O32" s="49"/>
    </row>
    <row r="33" spans="1:15" s="50" customFormat="1">
      <c r="A33" s="49"/>
    </row>
    <row r="34" spans="1:15">
      <c r="A34" s="48"/>
      <c r="B34" s="48"/>
      <c r="D34" s="48"/>
      <c r="E34" s="48"/>
      <c r="F34" s="48"/>
      <c r="G34" s="59"/>
      <c r="H34" s="48"/>
      <c r="I34" s="48"/>
      <c r="J34" s="48"/>
      <c r="K34" s="48"/>
      <c r="L34" s="48"/>
      <c r="M34" s="48"/>
      <c r="N34" s="48"/>
      <c r="O34" s="49"/>
    </row>
    <row r="35" spans="1:15">
      <c r="A35" s="48"/>
      <c r="B35" s="48" t="s">
        <v>7</v>
      </c>
      <c r="C35" s="48"/>
      <c r="D35" s="48"/>
      <c r="E35" s="48" t="s">
        <v>7</v>
      </c>
      <c r="F35" s="48"/>
      <c r="G35" s="59" t="s">
        <v>7</v>
      </c>
      <c r="H35" s="48"/>
      <c r="I35" s="48"/>
      <c r="J35" s="48"/>
      <c r="K35" s="48"/>
      <c r="L35" s="48"/>
      <c r="M35" s="48"/>
      <c r="N35" s="48"/>
      <c r="O35" s="49"/>
    </row>
    <row r="36" spans="1:15">
      <c r="A36" s="48"/>
      <c r="B36" s="48"/>
      <c r="C36" s="48"/>
      <c r="D36" s="48"/>
      <c r="E36" s="48"/>
      <c r="F36" s="48"/>
      <c r="G36" s="48"/>
      <c r="H36" s="48"/>
      <c r="I36" s="48"/>
      <c r="J36" s="48"/>
      <c r="K36" s="48"/>
      <c r="L36" s="48"/>
      <c r="M36" s="48"/>
      <c r="N36" s="48"/>
      <c r="O36" s="49"/>
    </row>
    <row r="37" spans="1:15">
      <c r="A37" s="48"/>
      <c r="B37" s="48"/>
      <c r="C37" s="48"/>
      <c r="D37" s="48"/>
      <c r="E37" s="48"/>
      <c r="F37" s="48"/>
      <c r="G37" s="48"/>
      <c r="H37" s="48"/>
      <c r="I37" s="48"/>
      <c r="J37" s="48"/>
      <c r="K37" s="48"/>
      <c r="L37" s="48"/>
      <c r="M37" s="48"/>
      <c r="N37" s="48"/>
      <c r="O37" s="49"/>
    </row>
    <row r="38" spans="1:15">
      <c r="A38" s="48"/>
      <c r="B38" s="48"/>
      <c r="C38" s="48"/>
      <c r="D38" s="48"/>
      <c r="E38" s="48"/>
      <c r="F38" s="48"/>
      <c r="G38" s="48"/>
      <c r="H38" s="48"/>
      <c r="I38" s="48"/>
      <c r="J38" s="48"/>
      <c r="K38" s="48"/>
      <c r="L38" s="48"/>
      <c r="M38" s="48"/>
      <c r="N38" s="48"/>
      <c r="O38" s="49"/>
    </row>
    <row r="39" spans="1:15">
      <c r="A39" s="48"/>
      <c r="B39" s="48"/>
      <c r="C39" s="48"/>
      <c r="D39" s="48"/>
      <c r="E39" s="48"/>
      <c r="F39" s="48"/>
      <c r="G39" s="48"/>
      <c r="H39" s="48"/>
      <c r="I39" s="48"/>
      <c r="J39" s="48"/>
      <c r="K39" s="48" t="s">
        <v>7</v>
      </c>
      <c r="L39" s="48"/>
      <c r="M39" s="48"/>
      <c r="N39" s="48"/>
      <c r="O39" s="49"/>
    </row>
    <row r="49" spans="9:9">
      <c r="I49" s="60"/>
    </row>
    <row r="50" spans="9:9">
      <c r="I50" s="60"/>
    </row>
    <row r="51" spans="9:9">
      <c r="I51" s="60"/>
    </row>
    <row r="52" spans="9:9">
      <c r="I52" s="60"/>
    </row>
    <row r="53" spans="9:9">
      <c r="I53" s="60"/>
    </row>
    <row r="54" spans="9:9">
      <c r="I54" s="60"/>
    </row>
    <row r="55" spans="9:9">
      <c r="I55" s="60"/>
    </row>
    <row r="56" spans="9:9">
      <c r="I56" s="60"/>
    </row>
    <row r="57" spans="9:9">
      <c r="I57" s="60"/>
    </row>
    <row r="58" spans="9:9">
      <c r="I58" s="60"/>
    </row>
    <row r="59" spans="9:9">
      <c r="I59" s="60"/>
    </row>
    <row r="60" spans="9:9">
      <c r="I60" s="60"/>
    </row>
    <row r="61" spans="9:9">
      <c r="I61" s="60"/>
    </row>
    <row r="62" spans="9:9">
      <c r="I62" s="60"/>
    </row>
    <row r="63" spans="9:9">
      <c r="I63" s="60"/>
    </row>
    <row r="64" spans="9:9">
      <c r="I64" s="60"/>
    </row>
    <row r="65" spans="9:9">
      <c r="I65" s="60"/>
    </row>
    <row r="66" spans="9:9">
      <c r="I66" s="60"/>
    </row>
  </sheetData>
  <hyperlinks>
    <hyperlink ref="G35" r:id="rId1" display="vincent.surette@bell.ca"/>
    <hyperlink ref="C30" r:id="rId2"/>
  </hyperlinks>
  <pageMargins left="0.74803149606299213" right="0.74803149606299213" top="0.15748031496062992" bottom="0.98425196850393704" header="0.15748031496062992" footer="0.51181102362204722"/>
  <pageSetup scale="85" orientation="landscape" r:id="rId3"/>
  <headerFooter alignWithMargins="0"/>
  <customProperties>
    <customPr name="FPMExcelClientRefreshTime" r:id="rId4"/>
  </customProperties>
  <drawing r:id="rId5"/>
  <legacyDrawing r:id="rId6"/>
  <controls>
    <mc:AlternateContent xmlns:mc="http://schemas.openxmlformats.org/markup-compatibility/2006">
      <mc:Choice Requires="x14">
        <control shapeId="45057" r:id="rId7" name="FPMExcelClientSheetOptionstb1">
          <controlPr defaultSize="0" autoLine="0" r:id="rId8">
            <anchor moveWithCells="1" sizeWithCells="1">
              <from>
                <xdr:col>0</xdr:col>
                <xdr:colOff>0</xdr:colOff>
                <xdr:row>0</xdr:row>
                <xdr:rowOff>0</xdr:rowOff>
              </from>
              <to>
                <xdr:col>0</xdr:col>
                <xdr:colOff>9525</xdr:colOff>
                <xdr:row>0</xdr:row>
                <xdr:rowOff>9525</xdr:rowOff>
              </to>
            </anchor>
          </controlPr>
        </control>
      </mc:Choice>
      <mc:Fallback>
        <control shapeId="45057" r:id="rId7" name="FPMExcelClientSheetOptionstb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42"/>
  <sheetViews>
    <sheetView view="pageBreakPreview" zoomScaleNormal="70" zoomScaleSheetLayoutView="100" workbookViewId="0">
      <selection activeCell="A2" sqref="A2"/>
    </sheetView>
    <sheetView workbookViewId="1"/>
  </sheetViews>
  <sheetFormatPr baseColWidth="10" defaultColWidth="9.140625" defaultRowHeight="19.5"/>
  <cols>
    <col min="1" max="1" width="133.7109375" style="247" customWidth="1"/>
    <col min="2" max="2" width="17.7109375" style="249" customWidth="1"/>
    <col min="3" max="3" width="1.85546875" style="249" customWidth="1"/>
    <col min="4" max="4" width="17.7109375" style="247" customWidth="1"/>
    <col min="5" max="5" width="1.85546875" style="256" customWidth="1"/>
    <col min="6" max="6" width="18.7109375" style="247" customWidth="1"/>
    <col min="7" max="7" width="2.5703125" style="263" customWidth="1"/>
    <col min="8" max="16384" width="9.140625" style="247"/>
  </cols>
  <sheetData>
    <row r="1" spans="1:7" ht="16.5" customHeight="1">
      <c r="A1" s="273"/>
      <c r="B1" s="274"/>
      <c r="C1" s="274"/>
      <c r="D1" s="273"/>
      <c r="E1" s="275"/>
      <c r="F1" s="273"/>
      <c r="G1" s="247"/>
    </row>
    <row r="2" spans="1:7" ht="23.25">
      <c r="A2" s="276"/>
      <c r="B2" s="277"/>
      <c r="C2" s="278"/>
      <c r="D2" s="279"/>
      <c r="E2" s="280"/>
      <c r="F2" s="133" t="s">
        <v>89</v>
      </c>
      <c r="G2" s="247"/>
    </row>
    <row r="3" spans="1:7" ht="15" customHeight="1">
      <c r="A3" s="276"/>
      <c r="B3" s="277"/>
      <c r="C3" s="278"/>
      <c r="D3" s="273"/>
      <c r="E3" s="275"/>
      <c r="F3" s="273"/>
      <c r="G3" s="247"/>
    </row>
    <row r="4" spans="1:7" ht="12.75" customHeight="1" thickBot="1">
      <c r="A4" s="276"/>
      <c r="B4" s="277"/>
      <c r="C4" s="278"/>
      <c r="D4" s="279"/>
      <c r="E4" s="280"/>
      <c r="F4" s="281"/>
      <c r="G4" s="247"/>
    </row>
    <row r="5" spans="1:7" ht="18.75" customHeight="1" thickTop="1">
      <c r="A5" s="274"/>
      <c r="B5" s="282" t="s">
        <v>260</v>
      </c>
      <c r="C5" s="283"/>
      <c r="D5" s="284" t="s">
        <v>260</v>
      </c>
      <c r="E5" s="285"/>
      <c r="F5" s="273"/>
      <c r="G5" s="247"/>
    </row>
    <row r="6" spans="1:7" ht="20.25" thickBot="1">
      <c r="A6" s="286" t="s">
        <v>49</v>
      </c>
      <c r="B6" s="287" t="s">
        <v>261</v>
      </c>
      <c r="C6" s="287"/>
      <c r="D6" s="288" t="s">
        <v>262</v>
      </c>
      <c r="E6" s="289"/>
      <c r="F6" s="288" t="s">
        <v>54</v>
      </c>
      <c r="G6" s="247"/>
    </row>
    <row r="7" spans="1:7" s="263" customFormat="1" ht="18.75">
      <c r="A7" s="683" t="s">
        <v>75</v>
      </c>
      <c r="B7" s="684"/>
      <c r="C7" s="684"/>
      <c r="D7" s="685"/>
      <c r="E7" s="685"/>
      <c r="F7" s="685"/>
    </row>
    <row r="8" spans="1:7" s="263" customFormat="1" ht="18.75">
      <c r="A8" s="292" t="s">
        <v>86</v>
      </c>
      <c r="B8" s="290"/>
      <c r="C8" s="290"/>
      <c r="D8" s="291"/>
      <c r="E8" s="291"/>
      <c r="F8" s="291"/>
    </row>
    <row r="9" spans="1:7" s="263" customFormat="1" ht="18.75">
      <c r="A9" s="506" t="s">
        <v>192</v>
      </c>
      <c r="B9" s="455">
        <v>1820</v>
      </c>
      <c r="C9" s="453"/>
      <c r="D9" s="452">
        <v>1719</v>
      </c>
      <c r="E9" s="453"/>
      <c r="F9" s="474">
        <v>5.8755090168702735E-2</v>
      </c>
    </row>
    <row r="10" spans="1:7" s="263" customFormat="1" ht="18.75">
      <c r="A10" s="506" t="s">
        <v>193</v>
      </c>
      <c r="B10" s="456">
        <v>950</v>
      </c>
      <c r="C10" s="453"/>
      <c r="D10" s="453">
        <v>981</v>
      </c>
      <c r="E10" s="453"/>
      <c r="F10" s="474">
        <v>-3.1600407747196739E-2</v>
      </c>
    </row>
    <row r="11" spans="1:7" s="263" customFormat="1" ht="18.75">
      <c r="A11" s="507" t="s">
        <v>212</v>
      </c>
      <c r="B11" s="462">
        <v>63</v>
      </c>
      <c r="C11" s="463"/>
      <c r="D11" s="463">
        <v>44</v>
      </c>
      <c r="E11" s="671"/>
      <c r="F11" s="669">
        <v>0.43181818181818182</v>
      </c>
    </row>
    <row r="12" spans="1:7" s="263" customFormat="1" ht="18.75">
      <c r="A12" s="508" t="s">
        <v>195</v>
      </c>
      <c r="B12" s="455">
        <v>2833</v>
      </c>
      <c r="C12" s="453"/>
      <c r="D12" s="452">
        <v>2744</v>
      </c>
      <c r="E12" s="453"/>
      <c r="F12" s="474">
        <v>3.2434402332361514E-2</v>
      </c>
    </row>
    <row r="13" spans="1:7" s="263" customFormat="1" ht="18.75">
      <c r="A13" s="506" t="s">
        <v>196</v>
      </c>
      <c r="B13" s="456">
        <v>59</v>
      </c>
      <c r="C13" s="453"/>
      <c r="D13" s="453">
        <v>49</v>
      </c>
      <c r="E13" s="453"/>
      <c r="F13" s="474">
        <v>0.20408163265306123</v>
      </c>
    </row>
    <row r="14" spans="1:7" s="263" customFormat="1" ht="18.75">
      <c r="A14" s="509" t="s">
        <v>207</v>
      </c>
      <c r="B14" s="673">
        <v>2892</v>
      </c>
      <c r="C14" s="674"/>
      <c r="D14" s="675">
        <v>2793</v>
      </c>
      <c r="E14" s="681"/>
      <c r="F14" s="676">
        <v>3.5445757250268529E-2</v>
      </c>
    </row>
    <row r="15" spans="1:7" s="263" customFormat="1" ht="18.75">
      <c r="A15" s="506" t="s">
        <v>208</v>
      </c>
      <c r="B15" s="456">
        <v>104</v>
      </c>
      <c r="C15" s="453"/>
      <c r="D15" s="453">
        <v>99</v>
      </c>
      <c r="E15" s="671"/>
      <c r="F15" s="474">
        <v>5.0505050505050504E-2</v>
      </c>
    </row>
    <row r="16" spans="1:7" s="263" customFormat="1" ht="18.75">
      <c r="A16" s="507" t="s">
        <v>209</v>
      </c>
      <c r="B16" s="462">
        <v>88</v>
      </c>
      <c r="C16" s="463"/>
      <c r="D16" s="463">
        <v>85</v>
      </c>
      <c r="E16" s="671"/>
      <c r="F16" s="669">
        <v>3.5294117647058823E-2</v>
      </c>
    </row>
    <row r="17" spans="1:6" s="263" customFormat="1" ht="18.75">
      <c r="A17" s="508" t="s">
        <v>210</v>
      </c>
      <c r="B17" s="456">
        <v>192</v>
      </c>
      <c r="C17" s="453"/>
      <c r="D17" s="453">
        <v>184</v>
      </c>
      <c r="E17" s="671"/>
      <c r="F17" s="474">
        <v>4.3478260869565216E-2</v>
      </c>
    </row>
    <row r="18" spans="1:6" s="263" customFormat="1" ht="18.75">
      <c r="A18" s="506" t="s">
        <v>211</v>
      </c>
      <c r="B18" s="456">
        <v>0</v>
      </c>
      <c r="C18" s="453"/>
      <c r="D18" s="453">
        <v>0</v>
      </c>
      <c r="E18" s="671"/>
      <c r="F18" s="453">
        <v>0</v>
      </c>
    </row>
    <row r="19" spans="1:6" s="263" customFormat="1" ht="18.75">
      <c r="A19" s="510" t="s">
        <v>203</v>
      </c>
      <c r="B19" s="677">
        <v>192</v>
      </c>
      <c r="C19" s="674"/>
      <c r="D19" s="674">
        <v>184</v>
      </c>
      <c r="E19" s="681"/>
      <c r="F19" s="676">
        <v>4.3478260869565216E-2</v>
      </c>
    </row>
    <row r="20" spans="1:6" s="263" customFormat="1" ht="18.75">
      <c r="A20" s="508" t="s">
        <v>204</v>
      </c>
      <c r="B20" s="455">
        <v>3025</v>
      </c>
      <c r="C20" s="453"/>
      <c r="D20" s="452">
        <v>2928</v>
      </c>
      <c r="E20" s="671"/>
      <c r="F20" s="474">
        <v>3.312841530054645E-2</v>
      </c>
    </row>
    <row r="21" spans="1:6" s="263" customFormat="1" ht="18.75">
      <c r="A21" s="510" t="s">
        <v>205</v>
      </c>
      <c r="B21" s="664">
        <v>3084</v>
      </c>
      <c r="C21" s="661"/>
      <c r="D21" s="662">
        <v>2977</v>
      </c>
      <c r="E21" s="681"/>
      <c r="F21" s="663">
        <v>3.5942223715149477E-2</v>
      </c>
    </row>
    <row r="22" spans="1:6" s="263" customFormat="1" ht="18.75">
      <c r="A22" s="511" t="s">
        <v>83</v>
      </c>
      <c r="B22" s="473">
        <v>-1782</v>
      </c>
      <c r="C22" s="463"/>
      <c r="D22" s="670">
        <v>-1714</v>
      </c>
      <c r="E22" s="671"/>
      <c r="F22" s="669">
        <v>-3.9673278879813305E-2</v>
      </c>
    </row>
    <row r="23" spans="1:6" s="263" customFormat="1" ht="18.75">
      <c r="A23" s="512" t="s">
        <v>77</v>
      </c>
      <c r="B23" s="455">
        <v>1302</v>
      </c>
      <c r="C23" s="453"/>
      <c r="D23" s="452">
        <v>1263</v>
      </c>
      <c r="E23" s="671"/>
      <c r="F23" s="474">
        <v>3.0878859857482184E-2</v>
      </c>
    </row>
    <row r="24" spans="1:6" s="293" customFormat="1">
      <c r="A24" s="513" t="s">
        <v>206</v>
      </c>
      <c r="B24" s="678">
        <v>0.42199999999999999</v>
      </c>
      <c r="C24" s="679"/>
      <c r="D24" s="680">
        <v>0.42399999999999999</v>
      </c>
      <c r="E24" s="682"/>
      <c r="F24" s="766">
        <v>-0.20000000000000018</v>
      </c>
    </row>
    <row r="25" spans="1:6" s="263" customFormat="1" ht="6.75" customHeight="1">
      <c r="A25" s="275"/>
      <c r="B25" s="456"/>
      <c r="C25" s="453"/>
      <c r="D25" s="453"/>
      <c r="E25" s="671"/>
      <c r="F25" s="474"/>
    </row>
    <row r="26" spans="1:6" s="263" customFormat="1" ht="18.75">
      <c r="A26" s="348" t="s">
        <v>84</v>
      </c>
      <c r="B26" s="456">
        <v>747</v>
      </c>
      <c r="C26" s="671"/>
      <c r="D26" s="671">
        <v>691</v>
      </c>
      <c r="E26" s="671"/>
      <c r="F26" s="672">
        <v>-8.1041968162083936E-2</v>
      </c>
    </row>
    <row r="27" spans="1:6" s="295" customFormat="1" ht="18.75">
      <c r="A27" s="514" t="s">
        <v>119</v>
      </c>
      <c r="B27" s="678">
        <v>0.24221789883268482</v>
      </c>
      <c r="C27" s="680"/>
      <c r="D27" s="680">
        <v>0.23211286530063824</v>
      </c>
      <c r="E27" s="682"/>
      <c r="F27" s="766">
        <v>-1.0105033532046588</v>
      </c>
    </row>
    <row r="28" spans="1:6" s="263" customFormat="1" ht="18.75">
      <c r="A28" s="515" t="s">
        <v>197</v>
      </c>
      <c r="B28" s="665"/>
      <c r="C28" s="661"/>
      <c r="D28" s="661"/>
      <c r="E28" s="681"/>
      <c r="F28" s="661"/>
    </row>
    <row r="29" spans="1:6" s="296" customFormat="1" ht="18.75">
      <c r="A29" s="516" t="s">
        <v>198</v>
      </c>
      <c r="B29" s="455">
        <v>19647</v>
      </c>
      <c r="C29" s="453"/>
      <c r="D29" s="452">
        <v>14989</v>
      </c>
      <c r="E29" s="671"/>
      <c r="F29" s="474">
        <v>0.31076122489825875</v>
      </c>
    </row>
    <row r="30" spans="1:6" s="296" customFormat="1" ht="21">
      <c r="A30" s="517" t="s">
        <v>297</v>
      </c>
      <c r="B30" s="666">
        <v>3845739</v>
      </c>
      <c r="C30" s="453"/>
      <c r="D30" s="556">
        <v>3717270</v>
      </c>
      <c r="E30" s="671"/>
      <c r="F30" s="474">
        <v>3.4560040029376397E-2</v>
      </c>
    </row>
    <row r="31" spans="1:6" s="263" customFormat="1" ht="18.75">
      <c r="A31" s="518" t="s">
        <v>199</v>
      </c>
      <c r="B31" s="665"/>
      <c r="C31" s="661"/>
      <c r="D31" s="661"/>
      <c r="E31" s="681"/>
      <c r="F31" s="661"/>
    </row>
    <row r="32" spans="1:6" s="263" customFormat="1" ht="18.75">
      <c r="A32" s="348" t="s">
        <v>323</v>
      </c>
      <c r="B32" s="455">
        <v>-12481</v>
      </c>
      <c r="C32" s="453"/>
      <c r="D32" s="452">
        <v>-15663</v>
      </c>
      <c r="E32" s="671"/>
      <c r="F32" s="474">
        <v>0.20315392964310797</v>
      </c>
    </row>
    <row r="33" spans="1:7" s="263" customFormat="1" ht="18.75">
      <c r="A33" s="519" t="s">
        <v>322</v>
      </c>
      <c r="B33" s="455">
        <v>13573</v>
      </c>
      <c r="C33" s="453"/>
      <c r="D33" s="452">
        <v>22402</v>
      </c>
      <c r="E33" s="671"/>
      <c r="F33" s="474">
        <v>-0.3941165967324346</v>
      </c>
    </row>
    <row r="34" spans="1:7" s="263" customFormat="1" ht="21.75" customHeight="1">
      <c r="A34" s="348" t="s">
        <v>213</v>
      </c>
      <c r="B34" s="666">
        <v>2834418</v>
      </c>
      <c r="C34" s="453"/>
      <c r="D34" s="556">
        <v>2837353</v>
      </c>
      <c r="E34" s="671"/>
      <c r="F34" s="474">
        <v>-1.034414822547635E-3</v>
      </c>
    </row>
    <row r="35" spans="1:7" s="263" customFormat="1" ht="21.75" customHeight="1">
      <c r="A35" s="519" t="s">
        <v>321</v>
      </c>
      <c r="B35" s="666">
        <v>1578489</v>
      </c>
      <c r="C35" s="453"/>
      <c r="D35" s="556">
        <v>1465007</v>
      </c>
      <c r="E35" s="671"/>
      <c r="F35" s="474">
        <v>7.7461745916572414E-2</v>
      </c>
    </row>
    <row r="36" spans="1:7" s="263" customFormat="1" ht="18.75">
      <c r="A36" s="518" t="s">
        <v>202</v>
      </c>
      <c r="B36" s="665"/>
      <c r="C36" s="661"/>
      <c r="D36" s="661"/>
      <c r="E36" s="681"/>
      <c r="F36" s="661"/>
    </row>
    <row r="37" spans="1:7" ht="21.6" customHeight="1">
      <c r="A37" s="519" t="s">
        <v>190</v>
      </c>
      <c r="B37" s="666">
        <v>3197216</v>
      </c>
      <c r="C37" s="453"/>
      <c r="D37" s="556">
        <v>3399981</v>
      </c>
      <c r="E37" s="453"/>
      <c r="F37" s="474">
        <v>-5.9637097972018077E-2</v>
      </c>
      <c r="G37" s="247"/>
    </row>
    <row r="38" spans="1:7" thickBot="1">
      <c r="A38" s="519" t="s">
        <v>191</v>
      </c>
      <c r="B38" s="667">
        <v>-57533</v>
      </c>
      <c r="C38" s="453"/>
      <c r="D38" s="452">
        <v>-73421</v>
      </c>
      <c r="E38" s="453"/>
      <c r="F38" s="474">
        <v>0.21639585404720721</v>
      </c>
      <c r="G38" s="247"/>
    </row>
    <row r="39" spans="1:7" s="273" customFormat="1" ht="15.95" customHeight="1" thickTop="1">
      <c r="A39" s="298"/>
      <c r="B39" s="668"/>
      <c r="C39" s="298"/>
      <c r="D39" s="298"/>
      <c r="E39" s="298"/>
      <c r="F39" s="298"/>
    </row>
    <row r="40" spans="1:7" s="300" customFormat="1" ht="42" customHeight="1">
      <c r="A40" s="825" t="s">
        <v>337</v>
      </c>
      <c r="B40" s="825"/>
      <c r="C40" s="825"/>
      <c r="D40" s="825"/>
      <c r="E40" s="825"/>
      <c r="F40" s="825"/>
      <c r="G40" s="299"/>
    </row>
    <row r="41" spans="1:7" s="273" customFormat="1" ht="50.1" customHeight="1">
      <c r="A41" s="825" t="s">
        <v>338</v>
      </c>
      <c r="B41" s="825"/>
      <c r="C41" s="825"/>
      <c r="D41" s="825"/>
      <c r="E41" s="825"/>
      <c r="F41" s="825"/>
      <c r="G41" s="301"/>
    </row>
    <row r="42" spans="1:7" s="273" customFormat="1" ht="39.75" customHeight="1">
      <c r="A42" s="825"/>
      <c r="B42" s="825"/>
      <c r="C42" s="825"/>
      <c r="D42" s="825"/>
      <c r="E42" s="825"/>
      <c r="F42" s="825"/>
      <c r="G42" s="301"/>
    </row>
  </sheetData>
  <mergeCells count="3">
    <mergeCell ref="A42:F42"/>
    <mergeCell ref="A40:F40"/>
    <mergeCell ref="A41:F41"/>
  </mergeCells>
  <printOptions horizontalCentered="1"/>
  <pageMargins left="0.51181102362204722" right="0.51181102362204722" top="0.51181102362204722" bottom="0.51181102362204722" header="0.51181102362204722" footer="0.27559055118110237"/>
  <pageSetup paperSize="150" scale="25" firstPageNumber="2" orientation="landscape" useFirstPageNumber="1" r:id="rId1"/>
  <headerFooter>
    <oddFooter>&amp;R&amp;"Helvetica,Normal"&amp;13BCE Information financière supplémentaire – Premier trimestre de 2018 Page 9</oddFooter>
  </headerFooter>
  <customProperties>
    <customPr name="FPMExcelClientCellBasedFunctionStatus" r:id="rId2"/>
    <customPr name="FPMExcelClientRefreshTime" r:id="rId3"/>
  </customProperties>
  <drawing r:id="rId4"/>
  <legacyDrawing r:id="rId5"/>
  <controls>
    <mc:AlternateContent xmlns:mc="http://schemas.openxmlformats.org/markup-compatibility/2006">
      <mc:Choice Requires="x14">
        <control shapeId="39937" r:id="rId6" name="FPMExcelClientSheetOptionstb1">
          <controlPr defaultSize="0" autoLine="0" r:id="rId7">
            <anchor moveWithCells="1" sizeWithCells="1">
              <from>
                <xdr:col>0</xdr:col>
                <xdr:colOff>0</xdr:colOff>
                <xdr:row>0</xdr:row>
                <xdr:rowOff>0</xdr:rowOff>
              </from>
              <to>
                <xdr:col>0</xdr:col>
                <xdr:colOff>9525</xdr:colOff>
                <xdr:row>0</xdr:row>
                <xdr:rowOff>9525</xdr:rowOff>
              </to>
            </anchor>
          </controlPr>
        </control>
      </mc:Choice>
      <mc:Fallback>
        <control shapeId="39937" r:id="rId6"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X367"/>
  <sheetViews>
    <sheetView zoomScale="75" zoomScaleNormal="75" workbookViewId="0">
      <selection activeCell="A5" sqref="A5"/>
    </sheetView>
    <sheetView topLeftCell="C16" workbookViewId="1"/>
  </sheetViews>
  <sheetFormatPr baseColWidth="10" defaultColWidth="9.140625" defaultRowHeight="26.25"/>
  <cols>
    <col min="1" max="1" width="133.140625" style="302" customWidth="1"/>
    <col min="2" max="2" width="24.7109375" style="304" customWidth="1"/>
    <col min="3" max="3" width="1.85546875" style="303" customWidth="1"/>
    <col min="4" max="4" width="24.7109375" style="302" customWidth="1"/>
    <col min="5" max="5" width="1.7109375" style="302" customWidth="1"/>
    <col min="6" max="8" width="24.7109375" style="302" customWidth="1"/>
    <col min="9" max="9" width="24.7109375" style="304" customWidth="1"/>
    <col min="10" max="16384" width="9.140625" style="305"/>
  </cols>
  <sheetData>
    <row r="1" spans="1:9" ht="13.5" customHeight="1">
      <c r="A1" s="306"/>
      <c r="B1" s="306"/>
      <c r="C1" s="308"/>
      <c r="D1" s="307"/>
      <c r="E1" s="307"/>
      <c r="F1" s="307"/>
      <c r="G1" s="307"/>
      <c r="H1" s="307"/>
      <c r="I1" s="306"/>
    </row>
    <row r="2" spans="1:9">
      <c r="A2" s="306"/>
      <c r="B2" s="306"/>
      <c r="C2" s="308"/>
      <c r="D2" s="307"/>
      <c r="E2" s="307"/>
      <c r="F2" s="307"/>
      <c r="G2" s="307"/>
      <c r="H2" s="307"/>
      <c r="I2" s="255" t="s">
        <v>295</v>
      </c>
    </row>
    <row r="3" spans="1:9" ht="33.75" customHeight="1">
      <c r="A3" s="304"/>
      <c r="C3" s="309"/>
    </row>
    <row r="4" spans="1:9" ht="48" thickBot="1">
      <c r="A4" s="310" t="s">
        <v>49</v>
      </c>
      <c r="B4" s="312" t="s">
        <v>259</v>
      </c>
      <c r="C4" s="314"/>
      <c r="D4" s="315" t="s">
        <v>61</v>
      </c>
      <c r="E4" s="311"/>
      <c r="F4" s="313" t="s">
        <v>57</v>
      </c>
      <c r="G4" s="313" t="s">
        <v>58</v>
      </c>
      <c r="H4" s="313" t="s">
        <v>60</v>
      </c>
      <c r="I4" s="313" t="s">
        <v>59</v>
      </c>
    </row>
    <row r="5" spans="1:9" ht="25.5">
      <c r="A5" s="505" t="s">
        <v>75</v>
      </c>
      <c r="B5" s="316"/>
      <c r="C5" s="316"/>
      <c r="D5" s="317"/>
      <c r="E5" s="317"/>
      <c r="F5" s="317"/>
      <c r="G5" s="317"/>
      <c r="H5" s="317"/>
      <c r="I5" s="318"/>
    </row>
    <row r="6" spans="1:9" s="319" customFormat="1" ht="25.5">
      <c r="A6" s="320" t="s">
        <v>86</v>
      </c>
      <c r="B6" s="320"/>
      <c r="C6" s="321"/>
      <c r="D6" s="322"/>
      <c r="E6" s="322"/>
      <c r="F6" s="322"/>
      <c r="G6" s="322"/>
      <c r="H6" s="322"/>
      <c r="I6" s="323"/>
    </row>
    <row r="7" spans="1:9" ht="25.5">
      <c r="A7" s="491" t="s">
        <v>192</v>
      </c>
      <c r="B7" s="598">
        <v>1820</v>
      </c>
      <c r="C7" s="613"/>
      <c r="D7" s="557">
        <v>7192</v>
      </c>
      <c r="E7" s="613"/>
      <c r="F7" s="557">
        <v>1844</v>
      </c>
      <c r="G7" s="557">
        <v>1817</v>
      </c>
      <c r="H7" s="557">
        <v>1812</v>
      </c>
      <c r="I7" s="557">
        <v>1719</v>
      </c>
    </row>
    <row r="8" spans="1:9" ht="25.5">
      <c r="A8" s="491" t="s">
        <v>193</v>
      </c>
      <c r="B8" s="599">
        <v>950</v>
      </c>
      <c r="C8" s="613"/>
      <c r="D8" s="557">
        <v>3968</v>
      </c>
      <c r="E8" s="613"/>
      <c r="F8" s="558">
        <v>973</v>
      </c>
      <c r="G8" s="558">
        <v>994</v>
      </c>
      <c r="H8" s="557">
        <v>1020</v>
      </c>
      <c r="I8" s="558">
        <v>981</v>
      </c>
    </row>
    <row r="9" spans="1:9" ht="25.5">
      <c r="A9" s="491" t="s">
        <v>194</v>
      </c>
      <c r="B9" s="607">
        <v>63</v>
      </c>
      <c r="C9" s="613"/>
      <c r="D9" s="608">
        <v>211</v>
      </c>
      <c r="E9" s="613"/>
      <c r="F9" s="608">
        <v>60</v>
      </c>
      <c r="G9" s="608">
        <v>52</v>
      </c>
      <c r="H9" s="608">
        <v>55</v>
      </c>
      <c r="I9" s="608">
        <v>44</v>
      </c>
    </row>
    <row r="10" spans="1:9" ht="25.5">
      <c r="A10" s="492" t="s">
        <v>195</v>
      </c>
      <c r="B10" s="598">
        <v>2833</v>
      </c>
      <c r="C10" s="613"/>
      <c r="D10" s="557">
        <v>11371</v>
      </c>
      <c r="E10" s="613"/>
      <c r="F10" s="557">
        <v>2877</v>
      </c>
      <c r="G10" s="557">
        <v>2863</v>
      </c>
      <c r="H10" s="557">
        <v>2887</v>
      </c>
      <c r="I10" s="557">
        <v>2744</v>
      </c>
    </row>
    <row r="11" spans="1:9" ht="25.5">
      <c r="A11" s="491" t="s">
        <v>196</v>
      </c>
      <c r="B11" s="607">
        <v>59</v>
      </c>
      <c r="C11" s="613"/>
      <c r="D11" s="608">
        <v>199</v>
      </c>
      <c r="E11" s="613"/>
      <c r="F11" s="608">
        <v>50</v>
      </c>
      <c r="G11" s="608">
        <v>51</v>
      </c>
      <c r="H11" s="608">
        <v>49</v>
      </c>
      <c r="I11" s="608">
        <v>49</v>
      </c>
    </row>
    <row r="12" spans="1:9" ht="25.5">
      <c r="A12" s="500" t="s">
        <v>207</v>
      </c>
      <c r="B12" s="605">
        <v>2892</v>
      </c>
      <c r="C12" s="614"/>
      <c r="D12" s="606">
        <v>11570</v>
      </c>
      <c r="E12" s="614"/>
      <c r="F12" s="606">
        <v>2927</v>
      </c>
      <c r="G12" s="606">
        <v>2914</v>
      </c>
      <c r="H12" s="606">
        <v>2936</v>
      </c>
      <c r="I12" s="606">
        <v>2793</v>
      </c>
    </row>
    <row r="13" spans="1:9" ht="25.5">
      <c r="A13" s="491" t="s">
        <v>208</v>
      </c>
      <c r="B13" s="609">
        <v>104</v>
      </c>
      <c r="C13" s="613"/>
      <c r="D13" s="610">
        <v>410</v>
      </c>
      <c r="E13" s="613"/>
      <c r="F13" s="610">
        <v>137</v>
      </c>
      <c r="G13" s="610">
        <v>79</v>
      </c>
      <c r="H13" s="610">
        <v>95</v>
      </c>
      <c r="I13" s="610">
        <v>99</v>
      </c>
    </row>
    <row r="14" spans="1:9" ht="25.5">
      <c r="A14" s="491" t="s">
        <v>209</v>
      </c>
      <c r="B14" s="599">
        <v>88</v>
      </c>
      <c r="C14" s="613"/>
      <c r="D14" s="558">
        <v>419</v>
      </c>
      <c r="E14" s="613"/>
      <c r="F14" s="558">
        <v>154</v>
      </c>
      <c r="G14" s="558">
        <v>95</v>
      </c>
      <c r="H14" s="558">
        <v>85</v>
      </c>
      <c r="I14" s="558">
        <v>85</v>
      </c>
    </row>
    <row r="15" spans="1:9" ht="25.5">
      <c r="A15" s="492" t="s">
        <v>210</v>
      </c>
      <c r="B15" s="609">
        <v>192</v>
      </c>
      <c r="C15" s="613"/>
      <c r="D15" s="610">
        <v>829</v>
      </c>
      <c r="E15" s="613"/>
      <c r="F15" s="610">
        <v>291</v>
      </c>
      <c r="G15" s="610">
        <v>174</v>
      </c>
      <c r="H15" s="610">
        <v>180</v>
      </c>
      <c r="I15" s="610">
        <v>184</v>
      </c>
    </row>
    <row r="16" spans="1:9" ht="25.5">
      <c r="A16" s="504" t="s">
        <v>211</v>
      </c>
      <c r="B16" s="599">
        <v>0</v>
      </c>
      <c r="C16" s="613"/>
      <c r="D16" s="558">
        <v>1</v>
      </c>
      <c r="E16" s="613"/>
      <c r="F16" s="558">
        <v>0</v>
      </c>
      <c r="G16" s="558">
        <v>0</v>
      </c>
      <c r="H16" s="558">
        <v>1</v>
      </c>
      <c r="I16" s="558">
        <v>0</v>
      </c>
    </row>
    <row r="17" spans="1:9" ht="25.5">
      <c r="A17" s="500" t="s">
        <v>203</v>
      </c>
      <c r="B17" s="615">
        <v>192</v>
      </c>
      <c r="C17" s="614"/>
      <c r="D17" s="616">
        <v>830</v>
      </c>
      <c r="E17" s="614"/>
      <c r="F17" s="616">
        <v>291</v>
      </c>
      <c r="G17" s="616">
        <v>174</v>
      </c>
      <c r="H17" s="616">
        <v>181</v>
      </c>
      <c r="I17" s="616">
        <v>184</v>
      </c>
    </row>
    <row r="18" spans="1:9" ht="25.5">
      <c r="A18" s="321" t="s">
        <v>204</v>
      </c>
      <c r="B18" s="598">
        <v>3025</v>
      </c>
      <c r="C18" s="613"/>
      <c r="D18" s="557">
        <v>12200</v>
      </c>
      <c r="E18" s="613"/>
      <c r="F18" s="557">
        <v>3168</v>
      </c>
      <c r="G18" s="557">
        <v>3037</v>
      </c>
      <c r="H18" s="557">
        <v>3067</v>
      </c>
      <c r="I18" s="557">
        <v>2928</v>
      </c>
    </row>
    <row r="19" spans="1:9" ht="25.5">
      <c r="A19" s="324" t="s">
        <v>205</v>
      </c>
      <c r="B19" s="605">
        <v>3084</v>
      </c>
      <c r="C19" s="614"/>
      <c r="D19" s="606">
        <v>12400</v>
      </c>
      <c r="E19" s="614"/>
      <c r="F19" s="606">
        <v>3218</v>
      </c>
      <c r="G19" s="606">
        <v>3088</v>
      </c>
      <c r="H19" s="606">
        <v>3117</v>
      </c>
      <c r="I19" s="606">
        <v>2977</v>
      </c>
    </row>
    <row r="20" spans="1:9" ht="25.5">
      <c r="A20" s="497" t="s">
        <v>83</v>
      </c>
      <c r="B20" s="598">
        <v>-1782</v>
      </c>
      <c r="C20" s="613"/>
      <c r="D20" s="557">
        <v>-7210</v>
      </c>
      <c r="E20" s="613"/>
      <c r="F20" s="557">
        <v>-1906</v>
      </c>
      <c r="G20" s="557">
        <v>-1780</v>
      </c>
      <c r="H20" s="557">
        <v>-1810</v>
      </c>
      <c r="I20" s="557">
        <v>-1714</v>
      </c>
    </row>
    <row r="21" spans="1:9" ht="25.5">
      <c r="A21" s="501" t="s">
        <v>77</v>
      </c>
      <c r="B21" s="611">
        <v>1302</v>
      </c>
      <c r="C21" s="613"/>
      <c r="D21" s="612">
        <v>5190</v>
      </c>
      <c r="E21" s="613"/>
      <c r="F21" s="612">
        <v>1312</v>
      </c>
      <c r="G21" s="612">
        <v>1308</v>
      </c>
      <c r="H21" s="612">
        <v>1307</v>
      </c>
      <c r="I21" s="612">
        <v>1263</v>
      </c>
    </row>
    <row r="22" spans="1:9" s="326" customFormat="1" ht="25.5">
      <c r="A22" s="502" t="s">
        <v>206</v>
      </c>
      <c r="B22" s="617">
        <v>0.42199999999999999</v>
      </c>
      <c r="C22" s="618"/>
      <c r="D22" s="619">
        <v>0.41899999999999998</v>
      </c>
      <c r="E22" s="618"/>
      <c r="F22" s="619">
        <v>0.40799999999999997</v>
      </c>
      <c r="G22" s="619">
        <v>0.42399999999999999</v>
      </c>
      <c r="H22" s="619">
        <v>0.41899999999999998</v>
      </c>
      <c r="I22" s="619">
        <v>0.42399999999999999</v>
      </c>
    </row>
    <row r="23" spans="1:9" ht="10.5" customHeight="1">
      <c r="A23" s="325"/>
      <c r="B23" s="599"/>
      <c r="C23" s="613"/>
      <c r="D23" s="558"/>
      <c r="E23" s="613"/>
      <c r="F23" s="558"/>
      <c r="G23" s="558"/>
      <c r="H23" s="558"/>
      <c r="I23" s="558"/>
    </row>
    <row r="24" spans="1:9" ht="25.5">
      <c r="A24" s="497" t="s">
        <v>85</v>
      </c>
      <c r="B24" s="599">
        <v>747</v>
      </c>
      <c r="C24" s="613"/>
      <c r="D24" s="557">
        <v>3174</v>
      </c>
      <c r="E24" s="613"/>
      <c r="F24" s="558">
        <v>845</v>
      </c>
      <c r="G24" s="558">
        <v>820</v>
      </c>
      <c r="H24" s="558">
        <v>818</v>
      </c>
      <c r="I24" s="558">
        <v>691</v>
      </c>
    </row>
    <row r="25" spans="1:9" s="327" customFormat="1" ht="27.75" customHeight="1">
      <c r="A25" s="503" t="s">
        <v>119</v>
      </c>
      <c r="B25" s="617">
        <v>0.24221789883268482</v>
      </c>
      <c r="C25" s="618"/>
      <c r="D25" s="619">
        <v>0.25596774193548388</v>
      </c>
      <c r="E25" s="618"/>
      <c r="F25" s="619">
        <v>0.26258545680546924</v>
      </c>
      <c r="G25" s="619">
        <v>0.2655440414507772</v>
      </c>
      <c r="H25" s="619">
        <v>0.26243182547321142</v>
      </c>
      <c r="I25" s="619">
        <v>0.23211286530063824</v>
      </c>
    </row>
    <row r="26" spans="1:9" ht="25.5">
      <c r="A26" s="493" t="s">
        <v>197</v>
      </c>
      <c r="B26" s="602"/>
      <c r="C26" s="614"/>
      <c r="D26" s="603"/>
      <c r="E26" s="614"/>
      <c r="F26" s="603"/>
      <c r="G26" s="603"/>
      <c r="H26" s="603"/>
      <c r="I26" s="604"/>
    </row>
    <row r="27" spans="1:9" s="329" customFormat="1" ht="25.5">
      <c r="A27" s="494" t="s">
        <v>198</v>
      </c>
      <c r="B27" s="598">
        <v>19647</v>
      </c>
      <c r="C27" s="613"/>
      <c r="D27" s="557">
        <v>87860</v>
      </c>
      <c r="E27" s="613"/>
      <c r="F27" s="557">
        <v>27040</v>
      </c>
      <c r="G27" s="557">
        <v>44424</v>
      </c>
      <c r="H27" s="557">
        <v>1407</v>
      </c>
      <c r="I27" s="557">
        <v>14989</v>
      </c>
    </row>
    <row r="28" spans="1:9" s="328" customFormat="1" ht="27">
      <c r="A28" s="495" t="s">
        <v>296</v>
      </c>
      <c r="B28" s="600">
        <v>3845739</v>
      </c>
      <c r="C28" s="613"/>
      <c r="D28" s="559">
        <v>3790141</v>
      </c>
      <c r="E28" s="613"/>
      <c r="F28" s="559">
        <v>3790141</v>
      </c>
      <c r="G28" s="559">
        <v>3763101</v>
      </c>
      <c r="H28" s="559">
        <v>3718677.3572461</v>
      </c>
      <c r="I28" s="559">
        <v>3717270</v>
      </c>
    </row>
    <row r="29" spans="1:9" ht="25.5">
      <c r="A29" s="496" t="s">
        <v>199</v>
      </c>
      <c r="B29" s="602"/>
      <c r="C29" s="614"/>
      <c r="D29" s="603"/>
      <c r="E29" s="614"/>
      <c r="F29" s="603"/>
      <c r="G29" s="603"/>
      <c r="H29" s="603"/>
      <c r="I29" s="603"/>
    </row>
    <row r="30" spans="1:9" ht="25.5">
      <c r="A30" s="497" t="s">
        <v>200</v>
      </c>
      <c r="B30" s="598">
        <v>-12481</v>
      </c>
      <c r="C30" s="613"/>
      <c r="D30" s="557">
        <v>-20716</v>
      </c>
      <c r="E30" s="613"/>
      <c r="F30" s="557">
        <v>6546</v>
      </c>
      <c r="G30" s="557">
        <v>1738</v>
      </c>
      <c r="H30" s="557">
        <v>-13337</v>
      </c>
      <c r="I30" s="557">
        <v>-15663</v>
      </c>
    </row>
    <row r="31" spans="1:9" ht="25.5">
      <c r="A31" s="498" t="s">
        <v>324</v>
      </c>
      <c r="B31" s="598">
        <v>13573</v>
      </c>
      <c r="C31" s="613"/>
      <c r="D31" s="557">
        <v>107712</v>
      </c>
      <c r="E31" s="613"/>
      <c r="F31" s="557">
        <v>32484</v>
      </c>
      <c r="G31" s="557">
        <v>36399</v>
      </c>
      <c r="H31" s="557">
        <v>16427</v>
      </c>
      <c r="I31" s="557">
        <v>22402</v>
      </c>
    </row>
    <row r="32" spans="1:9" ht="27" customHeight="1">
      <c r="A32" s="490" t="s">
        <v>201</v>
      </c>
      <c r="B32" s="600">
        <v>2834418</v>
      </c>
      <c r="C32" s="613"/>
      <c r="D32" s="559">
        <v>2832300</v>
      </c>
      <c r="E32" s="613"/>
      <c r="F32" s="559">
        <v>2832300</v>
      </c>
      <c r="G32" s="559">
        <v>2825754</v>
      </c>
      <c r="H32" s="559">
        <v>2824015.7884300002</v>
      </c>
      <c r="I32" s="559">
        <v>2837353</v>
      </c>
    </row>
    <row r="33" spans="1:24" ht="28.5" customHeight="1">
      <c r="A33" s="499" t="s">
        <v>325</v>
      </c>
      <c r="B33" s="600">
        <v>1578489</v>
      </c>
      <c r="C33" s="613"/>
      <c r="D33" s="559">
        <v>1550317</v>
      </c>
      <c r="E33" s="613"/>
      <c r="F33" s="559">
        <v>1550317</v>
      </c>
      <c r="G33" s="559">
        <v>1517833</v>
      </c>
      <c r="H33" s="559">
        <v>1481434.4582617001</v>
      </c>
      <c r="I33" s="559">
        <v>1465007</v>
      </c>
    </row>
    <row r="34" spans="1:24" ht="25.5">
      <c r="A34" s="496" t="s">
        <v>202</v>
      </c>
      <c r="B34" s="602"/>
      <c r="C34" s="614"/>
      <c r="D34" s="603"/>
      <c r="E34" s="614"/>
      <c r="F34" s="603"/>
      <c r="G34" s="603"/>
      <c r="H34" s="603"/>
      <c r="I34" s="603"/>
    </row>
    <row r="35" spans="1:24" ht="28.15" customHeight="1">
      <c r="A35" s="490" t="s">
        <v>258</v>
      </c>
      <c r="B35" s="600">
        <v>3197216</v>
      </c>
      <c r="C35" s="613"/>
      <c r="D35" s="559">
        <v>3231308</v>
      </c>
      <c r="E35" s="613"/>
      <c r="F35" s="559">
        <v>3231308</v>
      </c>
      <c r="G35" s="559">
        <v>3275589</v>
      </c>
      <c r="H35" s="559">
        <v>3332975.7615022999</v>
      </c>
      <c r="I35" s="559">
        <v>3399981</v>
      </c>
    </row>
    <row r="36" spans="1:24" ht="25.5">
      <c r="A36" s="490" t="s">
        <v>191</v>
      </c>
      <c r="B36" s="598">
        <v>-57533</v>
      </c>
      <c r="C36" s="558"/>
      <c r="D36" s="557">
        <v>-242094</v>
      </c>
      <c r="E36" s="558"/>
      <c r="F36" s="557">
        <v>-44281</v>
      </c>
      <c r="G36" s="557">
        <v>-57387</v>
      </c>
      <c r="H36" s="557">
        <v>-67005</v>
      </c>
      <c r="I36" s="557">
        <v>-73421</v>
      </c>
    </row>
    <row r="37" spans="1:24" ht="15" customHeight="1">
      <c r="A37" s="826"/>
      <c r="B37" s="826"/>
      <c r="C37" s="826"/>
      <c r="D37" s="826"/>
      <c r="E37" s="826"/>
      <c r="F37" s="826"/>
      <c r="G37" s="826"/>
      <c r="H37" s="826"/>
      <c r="I37" s="826"/>
      <c r="J37" s="46"/>
      <c r="K37" s="330"/>
      <c r="L37" s="330"/>
      <c r="M37" s="330"/>
      <c r="N37" s="330"/>
      <c r="O37" s="330"/>
      <c r="P37" s="330"/>
      <c r="Q37" s="330"/>
      <c r="R37" s="330"/>
      <c r="S37" s="330"/>
      <c r="T37" s="330"/>
      <c r="U37" s="330"/>
      <c r="V37" s="330"/>
      <c r="W37" s="330"/>
      <c r="X37" s="330"/>
    </row>
    <row r="38" spans="1:24" ht="15.75" customHeight="1">
      <c r="A38" s="331"/>
      <c r="B38" s="601"/>
      <c r="C38" s="331"/>
      <c r="D38" s="331"/>
      <c r="E38" s="331"/>
      <c r="F38" s="331"/>
      <c r="G38" s="331"/>
      <c r="H38" s="331"/>
      <c r="I38" s="331"/>
    </row>
    <row r="39" spans="1:24" s="472" customFormat="1" ht="49.5" customHeight="1">
      <c r="A39" s="827" t="s">
        <v>339</v>
      </c>
      <c r="B39" s="827"/>
      <c r="C39" s="827"/>
      <c r="D39" s="827"/>
      <c r="E39" s="827"/>
      <c r="F39" s="827"/>
      <c r="G39" s="827"/>
      <c r="H39" s="827"/>
      <c r="I39" s="827"/>
    </row>
    <row r="40" spans="1:24" s="472" customFormat="1" ht="51" customHeight="1">
      <c r="A40" s="827" t="s">
        <v>340</v>
      </c>
      <c r="B40" s="827"/>
      <c r="C40" s="827"/>
      <c r="D40" s="827"/>
      <c r="E40" s="827"/>
      <c r="F40" s="827"/>
      <c r="G40" s="827"/>
      <c r="H40" s="827"/>
      <c r="I40" s="827"/>
    </row>
    <row r="41" spans="1:24" s="332" customFormat="1" ht="49.5" customHeight="1">
      <c r="A41" s="827"/>
      <c r="B41" s="827"/>
      <c r="C41" s="827"/>
      <c r="D41" s="827"/>
      <c r="E41" s="827"/>
      <c r="F41" s="827"/>
      <c r="G41" s="827"/>
      <c r="H41" s="827"/>
      <c r="I41" s="827"/>
    </row>
    <row r="42" spans="1:24" s="332" customFormat="1" ht="19.5" customHeight="1">
      <c r="A42" s="331"/>
      <c r="B42" s="601"/>
      <c r="C42" s="331"/>
      <c r="D42" s="331"/>
      <c r="E42" s="331"/>
      <c r="F42" s="331"/>
      <c r="G42" s="331"/>
      <c r="H42" s="331"/>
      <c r="I42" s="331"/>
    </row>
    <row r="43" spans="1:24" ht="15" customHeight="1"/>
    <row r="44" spans="1:24" ht="15" customHeight="1"/>
    <row r="45" spans="1:24" ht="15" customHeight="1"/>
    <row r="46" spans="1:24" ht="15" customHeight="1"/>
    <row r="47" spans="1:24" ht="15" customHeight="1"/>
    <row r="48" spans="1:2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sheetData>
  <mergeCells count="4">
    <mergeCell ref="A37:I37"/>
    <mergeCell ref="A40:I40"/>
    <mergeCell ref="A39:I39"/>
    <mergeCell ref="A41:I41"/>
  </mergeCells>
  <printOptions horizontalCentered="1"/>
  <pageMargins left="0.51181102362204722" right="0.51181102362204722" top="0.51181102362204722" bottom="0.51181102362204722" header="0.51181102362204722" footer="0.51181102362204722"/>
  <pageSetup scale="46" firstPageNumber="2" orientation="landscape" useFirstPageNumber="1" r:id="rId1"/>
  <headerFooter>
    <oddFooter>&amp;R&amp;"Helvetica,Normal"&amp;18BCE Information financière supplémentaire – Premier trimestre de 2018 Page 10</oddFooter>
  </headerFooter>
  <colBreaks count="1" manualBreakCount="1">
    <brk id="9" max="36" man="1"/>
  </colBreaks>
  <customProperties>
    <customPr name="FPMExcelClientRefreshTime" r:id="rId2"/>
  </customProperties>
  <drawing r:id="rId3"/>
  <legacyDrawing r:id="rId4"/>
  <controls>
    <mc:AlternateContent xmlns:mc="http://schemas.openxmlformats.org/markup-compatibility/2006">
      <mc:Choice Requires="x14">
        <control shapeId="31745" r:id="rId5" name="FPMExcelClientSheetOptionstb1">
          <controlPr defaultSize="0" autoLine="0" r:id="rId6">
            <anchor moveWithCells="1" sizeWithCells="1">
              <from>
                <xdr:col>0</xdr:col>
                <xdr:colOff>0</xdr:colOff>
                <xdr:row>0</xdr:row>
                <xdr:rowOff>0</xdr:rowOff>
              </from>
              <to>
                <xdr:col>0</xdr:col>
                <xdr:colOff>0</xdr:colOff>
                <xdr:row>0</xdr:row>
                <xdr:rowOff>0</xdr:rowOff>
              </to>
            </anchor>
          </controlPr>
        </control>
      </mc:Choice>
      <mc:Fallback>
        <control shapeId="31745" r:id="rId5" name="FPMExcelClientSheetOptionstb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V54"/>
  <sheetViews>
    <sheetView zoomScale="70" zoomScaleNormal="70" workbookViewId="0">
      <selection activeCell="A56" sqref="A56"/>
    </sheetView>
    <sheetView topLeftCell="D27" zoomScale="70" zoomScaleNormal="70" workbookViewId="1"/>
  </sheetViews>
  <sheetFormatPr baseColWidth="10" defaultColWidth="9.140625" defaultRowHeight="16.5"/>
  <cols>
    <col min="1" max="1" width="88.140625" style="102" customWidth="1"/>
    <col min="2" max="2" width="1.140625" style="102" customWidth="1"/>
    <col min="3" max="3" width="5.7109375" style="102" customWidth="1"/>
    <col min="4" max="4" width="16" style="102" customWidth="1"/>
    <col min="5" max="6" width="15.85546875" style="102" customWidth="1"/>
    <col min="7" max="7" width="16" style="102" customWidth="1"/>
    <col min="8" max="8" width="17.7109375" style="102" customWidth="1"/>
    <col min="9" max="9" width="1.28515625" style="114" customWidth="1"/>
    <col min="10" max="10" width="18.7109375" style="102" customWidth="1"/>
    <col min="11" max="11" width="20.42578125" style="102" hidden="1" customWidth="1"/>
    <col min="12" max="12" width="15.28515625" style="102" bestFit="1" customWidth="1"/>
    <col min="13" max="16384" width="9.140625" style="102"/>
  </cols>
  <sheetData>
    <row r="1" spans="1:22" ht="27" customHeight="1">
      <c r="A1" s="66"/>
      <c r="J1" s="133" t="s">
        <v>90</v>
      </c>
    </row>
    <row r="2" spans="1:22" ht="24.75" customHeight="1">
      <c r="J2" s="107" t="s">
        <v>102</v>
      </c>
    </row>
    <row r="3" spans="1:22" ht="20.25" customHeight="1">
      <c r="A3" s="114"/>
      <c r="B3" s="114"/>
      <c r="C3" s="114"/>
      <c r="D3" s="114"/>
      <c r="E3" s="114"/>
      <c r="F3" s="114"/>
      <c r="G3" s="114"/>
      <c r="H3" s="114"/>
      <c r="J3" s="114"/>
    </row>
    <row r="4" spans="1:22" ht="14.25" customHeight="1">
      <c r="A4" s="114"/>
      <c r="B4" s="114"/>
      <c r="C4" s="114"/>
      <c r="D4" s="114"/>
      <c r="E4" s="114"/>
      <c r="F4" s="114"/>
      <c r="G4" s="114"/>
      <c r="H4" s="114"/>
      <c r="J4" s="114"/>
    </row>
    <row r="5" spans="1:22" ht="20.25">
      <c r="A5" s="333" t="s">
        <v>103</v>
      </c>
      <c r="B5" s="334"/>
      <c r="C5" s="334"/>
      <c r="D5" s="334"/>
      <c r="E5" s="334"/>
      <c r="F5" s="334"/>
      <c r="G5" s="334"/>
      <c r="H5" s="335"/>
      <c r="I5" s="335"/>
      <c r="J5" s="336"/>
    </row>
    <row r="6" spans="1:22" ht="18.75" customHeight="1">
      <c r="A6" s="337" t="s">
        <v>49</v>
      </c>
      <c r="B6" s="119"/>
      <c r="C6" s="119"/>
      <c r="D6" s="119"/>
      <c r="E6" s="119"/>
      <c r="F6" s="119"/>
      <c r="G6" s="119"/>
      <c r="H6" s="114"/>
      <c r="J6" s="338"/>
    </row>
    <row r="7" spans="1:22" ht="7.5" customHeight="1" thickBot="1">
      <c r="A7" s="339"/>
      <c r="B7" s="119"/>
      <c r="C7" s="119"/>
      <c r="D7" s="340"/>
      <c r="E7" s="340"/>
      <c r="F7" s="340"/>
      <c r="G7" s="340"/>
      <c r="H7" s="285"/>
      <c r="I7" s="285"/>
      <c r="J7" s="341"/>
    </row>
    <row r="8" spans="1:22" ht="18.75" customHeight="1" thickTop="1">
      <c r="A8" s="449"/>
      <c r="B8" s="340"/>
      <c r="C8" s="340"/>
      <c r="D8" s="340"/>
      <c r="E8" s="340"/>
      <c r="F8" s="340"/>
      <c r="G8" s="450"/>
      <c r="H8" s="342" t="s">
        <v>270</v>
      </c>
      <c r="I8" s="285"/>
      <c r="J8" s="343" t="s">
        <v>271</v>
      </c>
    </row>
    <row r="9" spans="1:22" ht="18.75" thickBot="1">
      <c r="A9" s="351"/>
      <c r="B9" s="275"/>
      <c r="C9" s="275"/>
      <c r="D9" s="275"/>
      <c r="E9" s="275"/>
      <c r="F9" s="275"/>
      <c r="G9" s="450"/>
      <c r="H9" s="445" t="s">
        <v>261</v>
      </c>
      <c r="I9" s="344"/>
      <c r="J9" s="345" t="s">
        <v>262</v>
      </c>
    </row>
    <row r="10" spans="1:22" ht="18">
      <c r="A10" s="351"/>
      <c r="B10" s="275"/>
      <c r="C10" s="275"/>
      <c r="D10" s="275"/>
      <c r="E10" s="275"/>
      <c r="F10" s="275"/>
      <c r="G10" s="451"/>
      <c r="H10" s="346"/>
      <c r="I10" s="285"/>
      <c r="J10" s="347"/>
    </row>
    <row r="11" spans="1:22" ht="18">
      <c r="A11" s="349" t="s">
        <v>107</v>
      </c>
      <c r="B11" s="297"/>
      <c r="C11" s="297"/>
      <c r="D11" s="297"/>
      <c r="E11" s="297"/>
      <c r="F11" s="297"/>
      <c r="G11" s="353"/>
      <c r="H11" s="455">
        <v>5520</v>
      </c>
      <c r="I11" s="453"/>
      <c r="J11" s="464">
        <v>5178</v>
      </c>
    </row>
    <row r="12" spans="1:22" ht="18">
      <c r="A12" s="349" t="s">
        <v>108</v>
      </c>
      <c r="B12" s="297"/>
      <c r="C12" s="297"/>
      <c r="D12" s="297"/>
      <c r="E12" s="297"/>
      <c r="F12" s="297"/>
      <c r="G12" s="353"/>
      <c r="H12" s="455">
        <v>19347</v>
      </c>
      <c r="I12" s="453"/>
      <c r="J12" s="464">
        <v>18215</v>
      </c>
    </row>
    <row r="13" spans="1:22" ht="21">
      <c r="A13" s="349" t="s">
        <v>109</v>
      </c>
      <c r="B13" s="275"/>
      <c r="C13" s="275"/>
      <c r="D13" s="275"/>
      <c r="E13" s="275"/>
      <c r="F13" s="275"/>
      <c r="G13" s="353"/>
      <c r="H13" s="455">
        <v>2002</v>
      </c>
      <c r="I13" s="453"/>
      <c r="J13" s="464">
        <v>2002</v>
      </c>
    </row>
    <row r="14" spans="1:22" ht="18.75" customHeight="1">
      <c r="A14" s="349" t="s">
        <v>110</v>
      </c>
      <c r="B14" s="297"/>
      <c r="C14" s="297"/>
      <c r="D14" s="297"/>
      <c r="E14" s="297"/>
      <c r="F14" s="297"/>
      <c r="G14" s="353"/>
      <c r="H14" s="473">
        <v>-1199</v>
      </c>
      <c r="I14" s="463"/>
      <c r="J14" s="466">
        <v>-625</v>
      </c>
    </row>
    <row r="15" spans="1:22" ht="19.149999999999999" customHeight="1">
      <c r="A15" s="351" t="s">
        <v>111</v>
      </c>
      <c r="B15" s="297"/>
      <c r="C15" s="297"/>
      <c r="D15" s="297"/>
      <c r="E15" s="297"/>
      <c r="F15" s="297"/>
      <c r="G15" s="353"/>
      <c r="H15" s="455">
        <v>25670</v>
      </c>
      <c r="I15" s="453"/>
      <c r="J15" s="464">
        <v>24770</v>
      </c>
    </row>
    <row r="16" spans="1:22" s="66" customFormat="1" ht="10.5" customHeight="1">
      <c r="A16" s="352"/>
      <c r="B16" s="285"/>
      <c r="C16" s="285"/>
      <c r="D16" s="285"/>
      <c r="E16" s="285"/>
      <c r="F16" s="285"/>
      <c r="G16" s="350"/>
      <c r="H16" s="456"/>
      <c r="I16" s="474"/>
      <c r="J16" s="475"/>
      <c r="K16" s="102"/>
      <c r="L16" s="102"/>
      <c r="M16" s="102"/>
      <c r="N16" s="102"/>
      <c r="O16" s="102"/>
      <c r="P16" s="102"/>
      <c r="Q16" s="102"/>
      <c r="R16" s="102"/>
      <c r="S16" s="102"/>
      <c r="T16" s="102"/>
      <c r="U16" s="102"/>
      <c r="V16" s="102"/>
    </row>
    <row r="17" spans="1:10" ht="20.25" customHeight="1">
      <c r="A17" s="352" t="s">
        <v>112</v>
      </c>
      <c r="B17" s="355"/>
      <c r="C17" s="355"/>
      <c r="D17" s="355"/>
      <c r="E17" s="355"/>
      <c r="F17" s="355"/>
      <c r="G17" s="353"/>
      <c r="H17" s="476">
        <v>2.74</v>
      </c>
      <c r="I17" s="477"/>
      <c r="J17" s="478">
        <v>2.67</v>
      </c>
    </row>
    <row r="18" spans="1:10" ht="21.75" thickBot="1">
      <c r="A18" s="352" t="s">
        <v>113</v>
      </c>
      <c r="B18" s="285"/>
      <c r="C18" s="285"/>
      <c r="D18" s="285"/>
      <c r="E18" s="285"/>
      <c r="F18" s="285"/>
      <c r="G18" s="356"/>
      <c r="H18" s="479">
        <v>9.2200000000000006</v>
      </c>
      <c r="I18" s="477"/>
      <c r="J18" s="478">
        <v>9.23</v>
      </c>
    </row>
    <row r="19" spans="1:10" ht="9" customHeight="1" thickTop="1">
      <c r="A19" s="357"/>
      <c r="B19" s="238"/>
      <c r="C19" s="238"/>
      <c r="D19" s="358"/>
      <c r="E19" s="358"/>
      <c r="F19" s="358"/>
      <c r="G19" s="358"/>
      <c r="H19" s="359"/>
      <c r="I19" s="359"/>
      <c r="J19" s="360"/>
    </row>
    <row r="20" spans="1:10" s="114" customFormat="1" ht="18">
      <c r="A20" s="361" t="s">
        <v>7</v>
      </c>
      <c r="D20" s="285"/>
      <c r="E20" s="285"/>
      <c r="F20" s="285"/>
      <c r="G20" s="285"/>
      <c r="H20" s="285"/>
      <c r="I20" s="285"/>
      <c r="J20" s="285"/>
    </row>
    <row r="21" spans="1:10" ht="18.75" thickBot="1">
      <c r="A21" s="362" t="s">
        <v>104</v>
      </c>
      <c r="B21" s="334"/>
      <c r="C21" s="334"/>
      <c r="D21" s="363"/>
      <c r="E21" s="363"/>
      <c r="F21" s="363"/>
      <c r="G21" s="363"/>
      <c r="H21" s="364"/>
      <c r="I21" s="364"/>
      <c r="J21" s="365"/>
    </row>
    <row r="22" spans="1:10" ht="18.75" customHeight="1" thickTop="1">
      <c r="A22" s="337" t="s">
        <v>49</v>
      </c>
      <c r="B22" s="119"/>
      <c r="C22" s="119"/>
      <c r="E22" s="340"/>
      <c r="F22" s="366" t="s">
        <v>260</v>
      </c>
      <c r="G22" s="367" t="s">
        <v>260</v>
      </c>
      <c r="H22" s="368"/>
      <c r="I22" s="368"/>
      <c r="J22" s="343"/>
    </row>
    <row r="23" spans="1:10" ht="18.75" customHeight="1" thickBot="1">
      <c r="A23" s="352"/>
      <c r="B23" s="119"/>
      <c r="C23" s="119"/>
      <c r="E23" s="340"/>
      <c r="F23" s="446" t="s">
        <v>261</v>
      </c>
      <c r="G23" s="369" t="s">
        <v>262</v>
      </c>
      <c r="H23" s="369" t="s">
        <v>53</v>
      </c>
      <c r="I23" s="369"/>
      <c r="J23" s="345" t="s">
        <v>54</v>
      </c>
    </row>
    <row r="24" spans="1:10" ht="20.25" customHeight="1">
      <c r="A24" s="351" t="s">
        <v>114</v>
      </c>
      <c r="B24" s="275"/>
      <c r="C24" s="275"/>
      <c r="D24" s="273"/>
      <c r="E24" s="275"/>
      <c r="F24" s="370"/>
      <c r="G24" s="294"/>
      <c r="H24" s="294"/>
      <c r="I24" s="294"/>
      <c r="J24" s="371"/>
    </row>
    <row r="25" spans="1:10" ht="17.100000000000001" customHeight="1">
      <c r="A25" s="447" t="s">
        <v>115</v>
      </c>
      <c r="B25" s="297"/>
      <c r="C25" s="297"/>
      <c r="D25" s="273"/>
      <c r="E25" s="297"/>
      <c r="F25" s="455">
        <v>1496</v>
      </c>
      <c r="G25" s="452">
        <v>1313</v>
      </c>
      <c r="H25" s="453">
        <v>183</v>
      </c>
      <c r="I25" s="453"/>
      <c r="J25" s="475">
        <v>0.13937547600913938</v>
      </c>
    </row>
    <row r="26" spans="1:10" ht="17.100000000000001" customHeight="1">
      <c r="A26" s="448" t="s">
        <v>84</v>
      </c>
      <c r="B26" s="297"/>
      <c r="C26" s="297"/>
      <c r="D26" s="273"/>
      <c r="E26" s="297"/>
      <c r="F26" s="456">
        <v>-931</v>
      </c>
      <c r="G26" s="453">
        <v>-852</v>
      </c>
      <c r="H26" s="453">
        <v>-79</v>
      </c>
      <c r="I26" s="453"/>
      <c r="J26" s="475">
        <v>-9.2723004694835687E-2</v>
      </c>
    </row>
    <row r="27" spans="1:10" ht="17.100000000000001" customHeight="1">
      <c r="A27" s="448" t="s">
        <v>116</v>
      </c>
      <c r="B27" s="297"/>
      <c r="C27" s="297"/>
      <c r="D27" s="273"/>
      <c r="E27" s="297"/>
      <c r="F27" s="456">
        <v>-33</v>
      </c>
      <c r="G27" s="453">
        <v>-43</v>
      </c>
      <c r="H27" s="453">
        <v>10</v>
      </c>
      <c r="I27" s="453"/>
      <c r="J27" s="475">
        <v>0.23255813953488372</v>
      </c>
    </row>
    <row r="28" spans="1:10" ht="36" customHeight="1">
      <c r="A28" s="448" t="s">
        <v>117</v>
      </c>
      <c r="B28" s="297"/>
      <c r="C28" s="297"/>
      <c r="D28" s="273"/>
      <c r="E28" s="297"/>
      <c r="F28" s="456">
        <v>-13</v>
      </c>
      <c r="G28" s="453">
        <v>-12</v>
      </c>
      <c r="H28" s="453">
        <v>-1</v>
      </c>
      <c r="I28" s="453"/>
      <c r="J28" s="475">
        <v>-8.3333333333333329E-2</v>
      </c>
    </row>
    <row r="29" spans="1:10" ht="17.100000000000001" customHeight="1">
      <c r="A29" s="447" t="s">
        <v>118</v>
      </c>
      <c r="B29" s="297"/>
      <c r="C29" s="297"/>
      <c r="D29" s="273"/>
      <c r="E29" s="297"/>
      <c r="F29" s="462">
        <v>18</v>
      </c>
      <c r="G29" s="463">
        <v>83</v>
      </c>
      <c r="H29" s="463">
        <v>-65</v>
      </c>
      <c r="I29" s="463"/>
      <c r="J29" s="480">
        <v>-0.7831325301204819</v>
      </c>
    </row>
    <row r="30" spans="1:10" ht="18.75" thickBot="1">
      <c r="A30" s="351" t="s">
        <v>106</v>
      </c>
      <c r="B30" s="297"/>
      <c r="C30" s="297"/>
      <c r="D30" s="273"/>
      <c r="E30" s="297"/>
      <c r="F30" s="457">
        <v>537</v>
      </c>
      <c r="G30" s="481">
        <v>489</v>
      </c>
      <c r="H30" s="482">
        <v>48</v>
      </c>
      <c r="I30" s="482"/>
      <c r="J30" s="483">
        <v>9.815950920245399E-2</v>
      </c>
    </row>
    <row r="31" spans="1:10" ht="8.25" customHeight="1" thickTop="1">
      <c r="A31" s="373"/>
      <c r="B31" s="374"/>
      <c r="C31" s="374"/>
      <c r="D31" s="375"/>
      <c r="E31" s="375"/>
      <c r="F31" s="375"/>
      <c r="G31" s="375"/>
      <c r="H31" s="358"/>
      <c r="I31" s="358"/>
      <c r="J31" s="376"/>
    </row>
    <row r="32" spans="1:10" ht="15" customHeight="1">
      <c r="A32" s="285"/>
      <c r="B32" s="114"/>
      <c r="C32" s="114"/>
      <c r="D32" s="285"/>
      <c r="E32" s="285"/>
      <c r="F32" s="285"/>
      <c r="G32" s="285"/>
      <c r="H32" s="273"/>
      <c r="I32" s="285"/>
      <c r="J32" s="285"/>
    </row>
    <row r="33" spans="1:10" ht="18">
      <c r="A33" s="362" t="s">
        <v>105</v>
      </c>
      <c r="B33" s="334"/>
      <c r="C33" s="334"/>
      <c r="D33" s="363"/>
      <c r="E33" s="363"/>
      <c r="F33" s="363"/>
      <c r="G33" s="363"/>
      <c r="H33" s="363"/>
      <c r="I33" s="363"/>
      <c r="J33" s="365"/>
    </row>
    <row r="34" spans="1:10" ht="7.5" customHeight="1" thickBot="1">
      <c r="A34" s="351"/>
      <c r="B34" s="122"/>
      <c r="C34" s="122"/>
      <c r="D34" s="275"/>
      <c r="E34" s="275"/>
      <c r="F34" s="275"/>
      <c r="G34" s="275"/>
      <c r="H34" s="275"/>
      <c r="I34" s="275"/>
      <c r="J34" s="377"/>
    </row>
    <row r="35" spans="1:10" ht="18.75" customHeight="1" thickTop="1">
      <c r="A35" s="337" t="s">
        <v>49</v>
      </c>
      <c r="B35" s="115"/>
      <c r="C35" s="115"/>
      <c r="D35" s="282" t="s">
        <v>260</v>
      </c>
      <c r="E35" s="378" t="s">
        <v>275</v>
      </c>
      <c r="F35" s="368" t="s">
        <v>274</v>
      </c>
      <c r="G35" s="368" t="s">
        <v>273</v>
      </c>
      <c r="H35" s="368" t="s">
        <v>272</v>
      </c>
      <c r="I35" s="285"/>
      <c r="J35" s="343" t="s">
        <v>260</v>
      </c>
    </row>
    <row r="36" spans="1:10" ht="16.5" customHeight="1" thickBot="1">
      <c r="A36" s="379"/>
      <c r="B36" s="115"/>
      <c r="C36" s="115"/>
      <c r="D36" s="380" t="s">
        <v>261</v>
      </c>
      <c r="E36" s="381" t="s">
        <v>262</v>
      </c>
      <c r="F36" s="369" t="s">
        <v>262</v>
      </c>
      <c r="G36" s="369" t="s">
        <v>262</v>
      </c>
      <c r="H36" s="369" t="s">
        <v>262</v>
      </c>
      <c r="I36" s="369"/>
      <c r="J36" s="345" t="s">
        <v>262</v>
      </c>
    </row>
    <row r="37" spans="1:10" ht="18" customHeight="1">
      <c r="A37" s="351" t="s">
        <v>106</v>
      </c>
      <c r="B37" s="122"/>
      <c r="C37" s="122"/>
      <c r="D37" s="382"/>
      <c r="E37" s="383"/>
      <c r="F37" s="285"/>
      <c r="G37" s="285"/>
      <c r="H37" s="275"/>
      <c r="I37" s="275"/>
      <c r="J37" s="384"/>
    </row>
    <row r="38" spans="1:10" ht="17.100000000000001" customHeight="1">
      <c r="A38" s="349" t="s">
        <v>115</v>
      </c>
      <c r="B38" s="454"/>
      <c r="C38" s="454"/>
      <c r="D38" s="455">
        <v>1496</v>
      </c>
      <c r="E38" s="452">
        <v>7358</v>
      </c>
      <c r="F38" s="452">
        <v>1658</v>
      </c>
      <c r="G38" s="452">
        <v>2233</v>
      </c>
      <c r="H38" s="452">
        <v>2154</v>
      </c>
      <c r="I38" s="453"/>
      <c r="J38" s="464">
        <v>1313</v>
      </c>
    </row>
    <row r="39" spans="1:10" ht="17.100000000000001" customHeight="1">
      <c r="A39" s="349" t="s">
        <v>84</v>
      </c>
      <c r="B39" s="454"/>
      <c r="C39" s="454"/>
      <c r="D39" s="456">
        <v>-931</v>
      </c>
      <c r="E39" s="452">
        <v>-4034</v>
      </c>
      <c r="F39" s="452">
        <v>-1100</v>
      </c>
      <c r="G39" s="452">
        <v>-1040</v>
      </c>
      <c r="H39" s="452">
        <v>-1042</v>
      </c>
      <c r="I39" s="453"/>
      <c r="J39" s="465">
        <v>-852</v>
      </c>
    </row>
    <row r="40" spans="1:10" ht="17.100000000000001" customHeight="1">
      <c r="A40" s="349" t="s">
        <v>116</v>
      </c>
      <c r="B40" s="454"/>
      <c r="C40" s="454"/>
      <c r="D40" s="456">
        <v>-33</v>
      </c>
      <c r="E40" s="453">
        <v>-127</v>
      </c>
      <c r="F40" s="453">
        <v>-33</v>
      </c>
      <c r="G40" s="453">
        <v>-21</v>
      </c>
      <c r="H40" s="453">
        <v>-30</v>
      </c>
      <c r="I40" s="453"/>
      <c r="J40" s="465">
        <v>-43</v>
      </c>
    </row>
    <row r="41" spans="1:10" ht="36" customHeight="1">
      <c r="A41" s="448" t="s">
        <v>117</v>
      </c>
      <c r="B41" s="454"/>
      <c r="C41" s="454"/>
      <c r="D41" s="456">
        <v>-13</v>
      </c>
      <c r="E41" s="453">
        <v>-34</v>
      </c>
      <c r="F41" s="453">
        <v>0</v>
      </c>
      <c r="G41" s="453">
        <v>-13</v>
      </c>
      <c r="H41" s="453">
        <v>-9</v>
      </c>
      <c r="I41" s="453"/>
      <c r="J41" s="465">
        <v>-12</v>
      </c>
    </row>
    <row r="42" spans="1:10" ht="17.100000000000001" customHeight="1">
      <c r="A42" s="372" t="s">
        <v>118</v>
      </c>
      <c r="B42" s="454"/>
      <c r="C42" s="454"/>
      <c r="D42" s="456">
        <v>18</v>
      </c>
      <c r="E42" s="453">
        <v>155</v>
      </c>
      <c r="F42" s="453">
        <v>27</v>
      </c>
      <c r="G42" s="453">
        <v>24</v>
      </c>
      <c r="H42" s="453">
        <v>21</v>
      </c>
      <c r="I42" s="453"/>
      <c r="J42" s="465">
        <v>83</v>
      </c>
    </row>
    <row r="43" spans="1:10" ht="17.100000000000001" customHeight="1">
      <c r="A43" s="349" t="s">
        <v>292</v>
      </c>
      <c r="B43" s="454"/>
      <c r="C43" s="454"/>
      <c r="D43" s="462">
        <v>0</v>
      </c>
      <c r="E43" s="463">
        <v>100</v>
      </c>
      <c r="F43" s="463">
        <v>100</v>
      </c>
      <c r="G43" s="463">
        <v>0</v>
      </c>
      <c r="H43" s="463">
        <v>0</v>
      </c>
      <c r="I43" s="463"/>
      <c r="J43" s="466">
        <v>0</v>
      </c>
    </row>
    <row r="44" spans="1:10" ht="18" customHeight="1" thickBot="1">
      <c r="A44" s="351" t="s">
        <v>106</v>
      </c>
      <c r="B44" s="454"/>
      <c r="C44" s="454"/>
      <c r="D44" s="457">
        <v>537</v>
      </c>
      <c r="E44" s="459">
        <v>3418</v>
      </c>
      <c r="F44" s="460">
        <v>652</v>
      </c>
      <c r="G44" s="461">
        <v>1183</v>
      </c>
      <c r="H44" s="461">
        <v>1094</v>
      </c>
      <c r="I44" s="460"/>
      <c r="J44" s="467">
        <v>489</v>
      </c>
    </row>
    <row r="45" spans="1:10" ht="9" customHeight="1" thickTop="1">
      <c r="A45" s="357"/>
      <c r="B45" s="238"/>
      <c r="C45" s="238"/>
      <c r="D45" s="238"/>
      <c r="E45" s="238"/>
      <c r="F45" s="238"/>
      <c r="G45" s="238"/>
      <c r="H45" s="385"/>
      <c r="I45" s="150"/>
      <c r="J45" s="458"/>
    </row>
    <row r="46" spans="1:10" ht="27.75" customHeight="1">
      <c r="A46" s="386" t="s">
        <v>284</v>
      </c>
      <c r="B46" s="114"/>
      <c r="C46" s="114"/>
      <c r="D46" s="114"/>
      <c r="E46" s="114"/>
      <c r="F46" s="114"/>
      <c r="G46" s="114"/>
      <c r="H46" s="114"/>
      <c r="J46" s="114"/>
    </row>
    <row r="47" spans="1:10">
      <c r="A47" s="66"/>
    </row>
    <row r="48" spans="1:10">
      <c r="A48" s="218"/>
      <c r="H48" s="387"/>
    </row>
    <row r="49" spans="1:10" ht="12" customHeight="1">
      <c r="A49" s="218"/>
    </row>
    <row r="50" spans="1:10">
      <c r="A50" s="218"/>
      <c r="B50" s="125"/>
      <c r="C50" s="125"/>
      <c r="D50" s="125"/>
      <c r="E50" s="125"/>
      <c r="F50" s="125"/>
      <c r="G50" s="125"/>
      <c r="H50" s="125"/>
      <c r="I50" s="128"/>
      <c r="J50" s="125"/>
    </row>
    <row r="51" spans="1:10">
      <c r="A51" s="218"/>
      <c r="B51" s="125"/>
      <c r="C51" s="125"/>
      <c r="D51" s="125"/>
      <c r="E51" s="125"/>
      <c r="F51" s="125"/>
      <c r="G51" s="125"/>
      <c r="H51" s="125"/>
      <c r="I51" s="128"/>
      <c r="J51" s="125"/>
    </row>
    <row r="52" spans="1:10">
      <c r="A52" s="218"/>
      <c r="B52" s="125"/>
      <c r="C52" s="125"/>
      <c r="D52" s="125"/>
      <c r="E52" s="125"/>
      <c r="F52" s="125"/>
      <c r="G52" s="125"/>
      <c r="H52" s="125"/>
      <c r="I52" s="128"/>
      <c r="J52" s="125"/>
    </row>
    <row r="53" spans="1:10">
      <c r="A53" s="218"/>
      <c r="B53" s="125"/>
      <c r="C53" s="125"/>
      <c r="D53" s="125"/>
      <c r="E53" s="125"/>
      <c r="F53" s="125"/>
      <c r="G53" s="125"/>
      <c r="H53" s="125"/>
      <c r="I53" s="128"/>
      <c r="J53" s="125"/>
    </row>
    <row r="54" spans="1:10">
      <c r="A54" s="218"/>
      <c r="B54" s="125"/>
      <c r="C54" s="125"/>
      <c r="D54" s="125"/>
      <c r="E54" s="125"/>
      <c r="F54" s="125"/>
      <c r="G54" s="125"/>
      <c r="H54" s="125"/>
      <c r="I54" s="128"/>
      <c r="J54" s="125"/>
    </row>
  </sheetData>
  <printOptions horizontalCentered="1"/>
  <pageMargins left="0.51181102362204722" right="0.51181102362204722" top="0.51181102362204722" bottom="0.51181102362204722" header="0.51181102362204722" footer="0.51181102362204722"/>
  <pageSetup scale="64" firstPageNumber="2" orientation="landscape" useFirstPageNumber="1" r:id="rId1"/>
  <headerFooter>
    <oddFooter>&amp;R&amp;"Helvetica,Normal"&amp;14BCE Information financière supplémentaire – Premier trimestre de 2018 Page 11</oddFooter>
  </headerFooter>
  <colBreaks count="1" manualBreakCount="1">
    <brk id="10" max="67" man="1"/>
  </colBreaks>
  <customProperties>
    <customPr name="FPMExcelClientCellBasedFunctionStatus" r:id="rId2"/>
    <customPr name="FPMExcelClientRefreshTime" r:id="rId3"/>
  </customProperties>
  <drawing r:id="rId4"/>
  <legacyDrawing r:id="rId5"/>
  <controls>
    <mc:AlternateContent xmlns:mc="http://schemas.openxmlformats.org/markup-compatibility/2006">
      <mc:Choice Requires="x14">
        <control shapeId="39013" r:id="rId6" name="FPMExcelClientSheetOptionstb1">
          <controlPr defaultSize="0" autoLine="0" r:id="rId7">
            <anchor moveWithCells="1" sizeWithCells="1">
              <from>
                <xdr:col>0</xdr:col>
                <xdr:colOff>0</xdr:colOff>
                <xdr:row>0</xdr:row>
                <xdr:rowOff>0</xdr:rowOff>
              </from>
              <to>
                <xdr:col>0</xdr:col>
                <xdr:colOff>0</xdr:colOff>
                <xdr:row>0</xdr:row>
                <xdr:rowOff>0</xdr:rowOff>
              </to>
            </anchor>
          </controlPr>
        </control>
      </mc:Choice>
      <mc:Fallback>
        <control shapeId="39013" r:id="rId6" name="FPMExcelClientSheetOptionstb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5:T62"/>
  <sheetViews>
    <sheetView zoomScaleNormal="100" workbookViewId="0">
      <selection activeCell="A61" sqref="A61"/>
    </sheetView>
    <sheetView topLeftCell="G1" zoomScale="55" zoomScaleNormal="55" workbookViewId="1"/>
  </sheetViews>
  <sheetFormatPr baseColWidth="10" defaultColWidth="9.140625" defaultRowHeight="20.25"/>
  <cols>
    <col min="1" max="1" width="148.42578125" style="388" customWidth="1"/>
    <col min="2" max="2" width="61.5703125" style="388" customWidth="1"/>
    <col min="3" max="3" width="24" style="388" customWidth="1"/>
    <col min="4" max="4" width="20.7109375" style="403" customWidth="1"/>
    <col min="5" max="5" width="1.85546875" style="388" customWidth="1"/>
    <col min="6" max="6" width="20.7109375" style="388" customWidth="1"/>
    <col min="7" max="7" width="10.42578125" style="388" bestFit="1" customWidth="1"/>
    <col min="8" max="16384" width="9.140625" style="388"/>
  </cols>
  <sheetData>
    <row r="5" spans="1:20" s="389" customFormat="1" ht="26.25">
      <c r="A5" s="107"/>
      <c r="B5" s="107"/>
      <c r="C5" s="107"/>
      <c r="D5" s="107"/>
      <c r="E5" s="390"/>
      <c r="F5" s="391" t="s">
        <v>91</v>
      </c>
      <c r="I5" s="133"/>
    </row>
    <row r="6" spans="1:20" s="392" customFormat="1" ht="23.25">
      <c r="A6" s="393"/>
      <c r="B6" s="393"/>
      <c r="C6" s="393"/>
      <c r="D6" s="393"/>
      <c r="E6" s="394"/>
      <c r="F6" s="395" t="s">
        <v>96</v>
      </c>
      <c r="I6" s="107"/>
    </row>
    <row r="7" spans="1:20" s="392" customFormat="1">
      <c r="A7" s="393"/>
      <c r="B7" s="393"/>
      <c r="C7" s="393"/>
      <c r="D7" s="393"/>
      <c r="E7" s="394"/>
      <c r="F7" s="396"/>
    </row>
    <row r="8" spans="1:20">
      <c r="A8" s="393"/>
      <c r="B8" s="393"/>
      <c r="C8" s="393"/>
      <c r="D8" s="397" t="s">
        <v>62</v>
      </c>
      <c r="E8" s="394"/>
      <c r="F8" s="398" t="s">
        <v>63</v>
      </c>
    </row>
    <row r="9" spans="1:20" ht="21" thickBot="1">
      <c r="A9" s="399" t="s">
        <v>49</v>
      </c>
      <c r="B9" s="399"/>
      <c r="C9" s="399"/>
      <c r="D9" s="400" t="s">
        <v>51</v>
      </c>
      <c r="F9" s="401" t="s">
        <v>52</v>
      </c>
    </row>
    <row r="10" spans="1:20">
      <c r="A10" s="489" t="s">
        <v>173</v>
      </c>
      <c r="B10" s="402"/>
      <c r="C10" s="402"/>
    </row>
    <row r="11" spans="1:20">
      <c r="A11" s="442" t="s">
        <v>174</v>
      </c>
      <c r="B11" s="403"/>
      <c r="C11" s="403"/>
    </row>
    <row r="12" spans="1:20">
      <c r="A12" s="581" t="s">
        <v>175</v>
      </c>
      <c r="B12" s="404"/>
      <c r="C12" s="404"/>
      <c r="D12" s="588">
        <v>675</v>
      </c>
      <c r="E12" s="596"/>
      <c r="F12" s="560">
        <v>442</v>
      </c>
      <c r="H12" s="405"/>
      <c r="J12" s="405"/>
      <c r="L12" s="405"/>
      <c r="N12" s="405"/>
      <c r="P12" s="405"/>
      <c r="R12" s="405"/>
      <c r="T12" s="405"/>
    </row>
    <row r="13" spans="1:20">
      <c r="A13" s="581" t="s">
        <v>176</v>
      </c>
      <c r="B13" s="404"/>
      <c r="C13" s="404"/>
      <c r="D13" s="588">
        <v>524</v>
      </c>
      <c r="E13" s="596"/>
      <c r="F13" s="560">
        <v>183</v>
      </c>
      <c r="H13" s="405"/>
      <c r="J13" s="405"/>
      <c r="L13" s="405"/>
      <c r="N13" s="405"/>
      <c r="P13" s="405"/>
      <c r="R13" s="405"/>
      <c r="T13" s="405"/>
    </row>
    <row r="14" spans="1:20">
      <c r="A14" s="581" t="s">
        <v>177</v>
      </c>
      <c r="B14" s="404"/>
      <c r="C14" s="404"/>
      <c r="D14" s="589">
        <v>2938</v>
      </c>
      <c r="E14" s="596"/>
      <c r="F14" s="561">
        <v>3129</v>
      </c>
      <c r="H14" s="405"/>
      <c r="J14" s="405"/>
      <c r="L14" s="405"/>
      <c r="N14" s="405"/>
      <c r="P14" s="405"/>
      <c r="R14" s="405"/>
      <c r="T14" s="405"/>
    </row>
    <row r="15" spans="1:20">
      <c r="A15" s="581" t="s">
        <v>178</v>
      </c>
      <c r="B15" s="404"/>
      <c r="C15" s="404"/>
      <c r="D15" s="588">
        <v>443</v>
      </c>
      <c r="E15" s="596"/>
      <c r="F15" s="560">
        <v>380</v>
      </c>
      <c r="H15" s="405"/>
      <c r="J15" s="405"/>
      <c r="L15" s="405"/>
      <c r="N15" s="405"/>
      <c r="P15" s="405"/>
      <c r="R15" s="405"/>
      <c r="T15" s="405"/>
    </row>
    <row r="16" spans="1:20">
      <c r="A16" s="581" t="s">
        <v>331</v>
      </c>
      <c r="B16" s="404"/>
      <c r="C16" s="404"/>
      <c r="D16" s="588">
        <v>836.02779200999998</v>
      </c>
      <c r="E16" s="596"/>
      <c r="F16" s="560">
        <v>832.1401752881801</v>
      </c>
      <c r="H16" s="405"/>
      <c r="J16" s="405"/>
      <c r="L16" s="405"/>
      <c r="N16" s="405"/>
      <c r="P16" s="405"/>
      <c r="R16" s="405"/>
      <c r="T16" s="405"/>
    </row>
    <row r="17" spans="1:20">
      <c r="A17" s="581" t="s">
        <v>332</v>
      </c>
      <c r="B17" s="404"/>
      <c r="C17" s="404"/>
      <c r="D17" s="588">
        <v>337.37748352</v>
      </c>
      <c r="E17" s="596"/>
      <c r="F17" s="560">
        <v>349.57058122347161</v>
      </c>
      <c r="H17" s="405"/>
      <c r="J17" s="405"/>
      <c r="L17" s="405"/>
      <c r="N17" s="405"/>
      <c r="P17" s="405"/>
      <c r="R17" s="405"/>
      <c r="T17" s="405"/>
    </row>
    <row r="18" spans="1:20">
      <c r="A18" s="581" t="s">
        <v>179</v>
      </c>
      <c r="B18" s="404"/>
      <c r="C18" s="404"/>
      <c r="D18" s="588">
        <v>344</v>
      </c>
      <c r="E18" s="596"/>
      <c r="F18" s="560">
        <v>217</v>
      </c>
      <c r="H18" s="405"/>
      <c r="J18" s="405"/>
      <c r="L18" s="405"/>
      <c r="N18" s="405"/>
      <c r="P18" s="405"/>
      <c r="R18" s="405"/>
      <c r="T18" s="405"/>
    </row>
    <row r="19" spans="1:20" s="403" customFormat="1" ht="23.25" customHeight="1">
      <c r="A19" s="581" t="s">
        <v>180</v>
      </c>
      <c r="B19" s="404"/>
      <c r="C19" s="404"/>
      <c r="D19" s="590">
        <v>168.59472447000002</v>
      </c>
      <c r="E19" s="596"/>
      <c r="F19" s="587">
        <v>122.28924348834829</v>
      </c>
      <c r="H19" s="406"/>
      <c r="J19" s="406"/>
      <c r="L19" s="406"/>
      <c r="N19" s="406"/>
      <c r="P19" s="406"/>
      <c r="R19" s="406"/>
      <c r="T19" s="406"/>
    </row>
    <row r="20" spans="1:20">
      <c r="A20" s="442" t="s">
        <v>181</v>
      </c>
      <c r="B20" s="403"/>
      <c r="C20" s="403"/>
      <c r="D20" s="589">
        <v>6266</v>
      </c>
      <c r="E20" s="596"/>
      <c r="F20" s="561">
        <v>5655</v>
      </c>
      <c r="H20" s="405"/>
      <c r="J20" s="405"/>
      <c r="L20" s="405"/>
      <c r="N20" s="405"/>
      <c r="P20" s="405"/>
      <c r="R20" s="405"/>
      <c r="T20" s="405"/>
    </row>
    <row r="21" spans="1:20">
      <c r="A21" s="442" t="s">
        <v>182</v>
      </c>
      <c r="B21" s="403"/>
      <c r="C21" s="403"/>
      <c r="D21" s="588"/>
      <c r="E21" s="596"/>
      <c r="F21" s="560"/>
      <c r="H21" s="405"/>
      <c r="J21" s="405"/>
      <c r="L21" s="405"/>
      <c r="N21" s="405"/>
      <c r="P21" s="405"/>
      <c r="R21" s="405"/>
      <c r="T21" s="405"/>
    </row>
    <row r="22" spans="1:20">
      <c r="A22" s="581" t="s">
        <v>331</v>
      </c>
      <c r="B22" s="403"/>
      <c r="C22" s="403"/>
      <c r="D22" s="588">
        <v>414</v>
      </c>
      <c r="E22" s="596"/>
      <c r="F22" s="560">
        <v>431</v>
      </c>
      <c r="H22" s="405"/>
      <c r="J22" s="405"/>
      <c r="L22" s="405"/>
      <c r="N22" s="405"/>
      <c r="P22" s="405"/>
      <c r="R22" s="405"/>
      <c r="T22" s="405"/>
    </row>
    <row r="23" spans="1:20">
      <c r="A23" s="581" t="s">
        <v>332</v>
      </c>
      <c r="B23" s="403"/>
      <c r="C23" s="403"/>
      <c r="D23" s="588">
        <v>280</v>
      </c>
      <c r="E23" s="596"/>
      <c r="F23" s="560">
        <v>286</v>
      </c>
      <c r="H23" s="405"/>
      <c r="J23" s="405"/>
      <c r="L23" s="405"/>
      <c r="N23" s="405"/>
      <c r="P23" s="405"/>
      <c r="R23" s="405"/>
      <c r="T23" s="405"/>
    </row>
    <row r="24" spans="1:20">
      <c r="A24" s="581" t="s">
        <v>183</v>
      </c>
      <c r="B24" s="404"/>
      <c r="C24" s="404"/>
      <c r="D24" s="589">
        <v>24169</v>
      </c>
      <c r="E24" s="596"/>
      <c r="F24" s="561">
        <v>24029</v>
      </c>
      <c r="H24" s="405"/>
      <c r="J24" s="405"/>
      <c r="L24" s="405"/>
      <c r="N24" s="405"/>
      <c r="P24" s="405"/>
      <c r="R24" s="405"/>
      <c r="T24" s="405"/>
    </row>
    <row r="25" spans="1:20">
      <c r="A25" s="581" t="s">
        <v>184</v>
      </c>
      <c r="B25" s="404"/>
      <c r="C25" s="404"/>
      <c r="D25" s="589">
        <v>13410</v>
      </c>
      <c r="E25" s="596"/>
      <c r="F25" s="561">
        <v>13258</v>
      </c>
      <c r="H25" s="405"/>
      <c r="J25" s="405"/>
      <c r="L25" s="405"/>
      <c r="N25" s="405"/>
      <c r="P25" s="405"/>
      <c r="R25" s="405"/>
      <c r="T25" s="405"/>
    </row>
    <row r="26" spans="1:20">
      <c r="A26" s="581" t="s">
        <v>185</v>
      </c>
      <c r="B26" s="404"/>
      <c r="C26" s="404"/>
      <c r="D26" s="588">
        <v>153</v>
      </c>
      <c r="E26" s="596"/>
      <c r="F26" s="560">
        <v>144</v>
      </c>
      <c r="H26" s="405"/>
      <c r="J26" s="405"/>
      <c r="L26" s="405"/>
      <c r="N26" s="405"/>
      <c r="P26" s="405"/>
      <c r="R26" s="405"/>
      <c r="T26" s="405"/>
    </row>
    <row r="27" spans="1:20">
      <c r="A27" s="581" t="s">
        <v>186</v>
      </c>
      <c r="B27" s="404"/>
      <c r="C27" s="404"/>
      <c r="D27" s="588">
        <v>829</v>
      </c>
      <c r="E27" s="596"/>
      <c r="F27" s="560">
        <v>814</v>
      </c>
      <c r="H27" s="405"/>
      <c r="J27" s="405"/>
      <c r="L27" s="405"/>
      <c r="N27" s="405"/>
      <c r="P27" s="405"/>
      <c r="R27" s="405"/>
      <c r="T27" s="405"/>
    </row>
    <row r="28" spans="1:20">
      <c r="A28" s="581" t="s">
        <v>187</v>
      </c>
      <c r="B28" s="404"/>
      <c r="C28" s="404"/>
      <c r="D28" s="588">
        <v>584</v>
      </c>
      <c r="E28" s="596"/>
      <c r="F28" s="560">
        <v>757</v>
      </c>
      <c r="H28" s="405"/>
      <c r="J28" s="405"/>
      <c r="L28" s="405"/>
      <c r="N28" s="405"/>
      <c r="P28" s="405"/>
      <c r="R28" s="405"/>
      <c r="T28" s="405"/>
    </row>
    <row r="29" spans="1:20">
      <c r="A29" s="581" t="s">
        <v>8</v>
      </c>
      <c r="B29" s="404"/>
      <c r="C29" s="404"/>
      <c r="D29" s="591">
        <v>10543</v>
      </c>
      <c r="E29" s="596"/>
      <c r="F29" s="586">
        <v>10428</v>
      </c>
      <c r="H29" s="405"/>
      <c r="J29" s="405"/>
      <c r="L29" s="405"/>
      <c r="N29" s="405"/>
      <c r="P29" s="405"/>
      <c r="R29" s="405"/>
      <c r="T29" s="405"/>
    </row>
    <row r="30" spans="1:20">
      <c r="A30" s="442" t="s">
        <v>188</v>
      </c>
      <c r="B30" s="403"/>
      <c r="C30" s="403"/>
      <c r="D30" s="591">
        <v>50382</v>
      </c>
      <c r="E30" s="596"/>
      <c r="F30" s="586">
        <v>50147</v>
      </c>
      <c r="H30" s="405"/>
      <c r="J30" s="405"/>
      <c r="L30" s="405"/>
      <c r="N30" s="405"/>
      <c r="P30" s="405"/>
      <c r="R30" s="405"/>
      <c r="T30" s="405"/>
    </row>
    <row r="31" spans="1:20" ht="21" thickBot="1">
      <c r="A31" s="444" t="s">
        <v>189</v>
      </c>
      <c r="B31" s="407"/>
      <c r="C31" s="407"/>
      <c r="D31" s="592">
        <v>56648</v>
      </c>
      <c r="E31" s="596"/>
      <c r="F31" s="585">
        <v>55802</v>
      </c>
      <c r="H31" s="405"/>
      <c r="J31" s="405"/>
      <c r="L31" s="405"/>
      <c r="N31" s="405"/>
      <c r="P31" s="405"/>
      <c r="R31" s="405"/>
      <c r="T31" s="405"/>
    </row>
    <row r="32" spans="1:20">
      <c r="A32" s="402" t="s">
        <v>161</v>
      </c>
      <c r="B32" s="402"/>
      <c r="C32" s="402"/>
      <c r="D32" s="588"/>
      <c r="E32" s="596"/>
      <c r="F32" s="560"/>
      <c r="H32" s="405"/>
      <c r="J32" s="405"/>
      <c r="L32" s="405"/>
      <c r="N32" s="405"/>
      <c r="P32" s="405"/>
      <c r="R32" s="405"/>
      <c r="T32" s="405"/>
    </row>
    <row r="33" spans="1:20">
      <c r="A33" s="403" t="s">
        <v>162</v>
      </c>
      <c r="B33" s="403"/>
      <c r="C33" s="403"/>
      <c r="D33" s="588"/>
      <c r="E33" s="596"/>
      <c r="F33" s="560"/>
      <c r="H33" s="405"/>
      <c r="J33" s="405"/>
      <c r="L33" s="405"/>
      <c r="N33" s="405"/>
      <c r="P33" s="405"/>
      <c r="R33" s="405"/>
      <c r="T33" s="405"/>
    </row>
    <row r="34" spans="1:20">
      <c r="A34" s="581" t="s">
        <v>163</v>
      </c>
      <c r="B34" s="404"/>
      <c r="C34" s="404"/>
      <c r="D34" s="589">
        <v>3534</v>
      </c>
      <c r="E34" s="596"/>
      <c r="F34" s="561">
        <v>3875</v>
      </c>
      <c r="H34" s="405"/>
      <c r="J34" s="405"/>
      <c r="L34" s="405"/>
      <c r="N34" s="405"/>
      <c r="P34" s="405"/>
      <c r="R34" s="405"/>
      <c r="T34" s="405"/>
    </row>
    <row r="35" spans="1:20">
      <c r="A35" s="581" t="s">
        <v>333</v>
      </c>
      <c r="B35" s="404"/>
      <c r="C35" s="404"/>
      <c r="D35" s="588">
        <v>706</v>
      </c>
      <c r="E35" s="596"/>
      <c r="F35" s="560">
        <v>693</v>
      </c>
      <c r="H35" s="405"/>
      <c r="J35" s="405"/>
      <c r="L35" s="405"/>
      <c r="N35" s="405"/>
      <c r="P35" s="405"/>
      <c r="R35" s="405"/>
      <c r="T35" s="405"/>
    </row>
    <row r="36" spans="1:20">
      <c r="A36" s="581" t="s">
        <v>293</v>
      </c>
      <c r="B36" s="404"/>
      <c r="C36" s="404"/>
      <c r="D36" s="588">
        <v>176</v>
      </c>
      <c r="E36" s="596"/>
      <c r="F36" s="560">
        <v>168</v>
      </c>
      <c r="H36" s="405"/>
      <c r="J36" s="405"/>
      <c r="L36" s="405"/>
      <c r="N36" s="405"/>
      <c r="P36" s="405"/>
      <c r="R36" s="405"/>
      <c r="T36" s="405"/>
    </row>
    <row r="37" spans="1:20">
      <c r="A37" s="581" t="s">
        <v>164</v>
      </c>
      <c r="B37" s="404"/>
      <c r="C37" s="404"/>
      <c r="D37" s="588">
        <v>701</v>
      </c>
      <c r="E37" s="596"/>
      <c r="F37" s="560">
        <v>678</v>
      </c>
      <c r="H37" s="405"/>
      <c r="J37" s="405"/>
      <c r="L37" s="405"/>
      <c r="N37" s="405"/>
      <c r="P37" s="405"/>
      <c r="R37" s="405"/>
      <c r="T37" s="405"/>
    </row>
    <row r="38" spans="1:20">
      <c r="A38" s="581" t="s">
        <v>165</v>
      </c>
      <c r="B38" s="404"/>
      <c r="C38" s="404"/>
      <c r="D38" s="588">
        <v>49</v>
      </c>
      <c r="E38" s="596"/>
      <c r="F38" s="560">
        <v>140</v>
      </c>
      <c r="H38" s="405"/>
      <c r="J38" s="405"/>
      <c r="L38" s="405"/>
      <c r="N38" s="405"/>
      <c r="P38" s="405"/>
      <c r="R38" s="405"/>
      <c r="T38" s="405"/>
    </row>
    <row r="39" spans="1:20">
      <c r="A39" s="581" t="s">
        <v>107</v>
      </c>
      <c r="B39" s="404"/>
      <c r="C39" s="404"/>
      <c r="D39" s="591">
        <v>5520</v>
      </c>
      <c r="E39" s="596"/>
      <c r="F39" s="586">
        <v>5178</v>
      </c>
      <c r="H39" s="405"/>
      <c r="J39" s="405"/>
      <c r="L39" s="405"/>
      <c r="N39" s="405"/>
      <c r="P39" s="405"/>
      <c r="R39" s="405"/>
      <c r="T39" s="405"/>
    </row>
    <row r="40" spans="1:20">
      <c r="A40" s="442" t="s">
        <v>166</v>
      </c>
      <c r="B40" s="403"/>
      <c r="C40" s="403"/>
      <c r="D40" s="589">
        <v>10686</v>
      </c>
      <c r="E40" s="597"/>
      <c r="F40" s="561">
        <v>10732</v>
      </c>
      <c r="G40" s="408"/>
      <c r="H40" s="405"/>
      <c r="J40" s="405"/>
      <c r="L40" s="405"/>
      <c r="N40" s="405"/>
      <c r="P40" s="405"/>
      <c r="R40" s="405"/>
      <c r="T40" s="405"/>
    </row>
    <row r="41" spans="1:20">
      <c r="A41" s="442" t="s">
        <v>167</v>
      </c>
      <c r="B41" s="403"/>
      <c r="C41" s="403"/>
      <c r="D41" s="588"/>
      <c r="E41" s="597"/>
      <c r="F41" s="560"/>
      <c r="G41" s="408"/>
      <c r="H41" s="405"/>
      <c r="J41" s="405"/>
      <c r="L41" s="405"/>
      <c r="N41" s="405"/>
      <c r="P41" s="405"/>
      <c r="R41" s="405"/>
      <c r="T41" s="405"/>
    </row>
    <row r="42" spans="1:20">
      <c r="A42" s="581" t="s">
        <v>333</v>
      </c>
      <c r="B42" s="403"/>
      <c r="C42" s="403"/>
      <c r="D42" s="588">
        <v>196</v>
      </c>
      <c r="E42" s="597"/>
      <c r="F42" s="560">
        <v>201</v>
      </c>
      <c r="G42" s="408"/>
      <c r="H42" s="405"/>
      <c r="J42" s="405"/>
      <c r="L42" s="405"/>
      <c r="N42" s="405"/>
      <c r="P42" s="405"/>
      <c r="R42" s="405"/>
      <c r="T42" s="405"/>
    </row>
    <row r="43" spans="1:20">
      <c r="A43" s="581" t="s">
        <v>108</v>
      </c>
      <c r="B43" s="404"/>
      <c r="C43" s="404"/>
      <c r="D43" s="589">
        <v>19347</v>
      </c>
      <c r="E43" s="597"/>
      <c r="F43" s="561">
        <v>18215</v>
      </c>
      <c r="G43" s="408"/>
      <c r="H43" s="405"/>
      <c r="J43" s="405"/>
      <c r="L43" s="405"/>
      <c r="N43" s="405"/>
      <c r="P43" s="405"/>
      <c r="R43" s="405"/>
      <c r="T43" s="405"/>
    </row>
    <row r="44" spans="1:20">
      <c r="A44" s="581" t="s">
        <v>168</v>
      </c>
      <c r="B44" s="404"/>
      <c r="C44" s="404"/>
      <c r="D44" s="589">
        <v>2916</v>
      </c>
      <c r="E44" s="597"/>
      <c r="F44" s="561">
        <v>2870</v>
      </c>
      <c r="G44" s="408"/>
      <c r="H44" s="405"/>
      <c r="J44" s="405"/>
      <c r="L44" s="405"/>
      <c r="N44" s="405"/>
      <c r="P44" s="405"/>
      <c r="R44" s="405"/>
      <c r="T44" s="405"/>
    </row>
    <row r="45" spans="1:20">
      <c r="A45" s="581" t="s">
        <v>169</v>
      </c>
      <c r="B45" s="404"/>
      <c r="C45" s="404"/>
      <c r="D45" s="589">
        <v>2124</v>
      </c>
      <c r="E45" s="596"/>
      <c r="F45" s="561">
        <v>2108</v>
      </c>
      <c r="G45" s="408"/>
      <c r="H45" s="405"/>
      <c r="J45" s="405"/>
      <c r="L45" s="405"/>
      <c r="N45" s="405"/>
      <c r="P45" s="405"/>
      <c r="R45" s="405"/>
      <c r="T45" s="405"/>
    </row>
    <row r="46" spans="1:20">
      <c r="A46" s="581" t="s">
        <v>170</v>
      </c>
      <c r="B46" s="404"/>
      <c r="C46" s="404"/>
      <c r="D46" s="591">
        <v>1083</v>
      </c>
      <c r="E46" s="596"/>
      <c r="F46" s="586">
        <v>1051</v>
      </c>
      <c r="G46" s="408"/>
      <c r="H46" s="405"/>
      <c r="J46" s="405"/>
      <c r="L46" s="405"/>
      <c r="N46" s="405"/>
      <c r="P46" s="405"/>
      <c r="R46" s="405"/>
      <c r="T46" s="405"/>
    </row>
    <row r="47" spans="1:20">
      <c r="A47" s="442" t="s">
        <v>171</v>
      </c>
      <c r="B47" s="403"/>
      <c r="C47" s="403"/>
      <c r="D47" s="591">
        <v>25666</v>
      </c>
      <c r="E47" s="596"/>
      <c r="F47" s="586">
        <v>24445</v>
      </c>
      <c r="G47" s="408"/>
      <c r="H47" s="405"/>
      <c r="J47" s="405"/>
      <c r="L47" s="405"/>
      <c r="N47" s="405"/>
      <c r="P47" s="405"/>
      <c r="R47" s="405"/>
      <c r="T47" s="405"/>
    </row>
    <row r="48" spans="1:20">
      <c r="A48" s="442" t="s">
        <v>172</v>
      </c>
      <c r="B48" s="403"/>
      <c r="C48" s="403"/>
      <c r="D48" s="593">
        <v>36352</v>
      </c>
      <c r="E48" s="596"/>
      <c r="F48" s="583">
        <v>35177</v>
      </c>
      <c r="G48" s="408"/>
      <c r="H48" s="405"/>
      <c r="J48" s="405"/>
      <c r="L48" s="405"/>
      <c r="N48" s="405"/>
      <c r="P48" s="405"/>
      <c r="R48" s="405"/>
      <c r="T48" s="405"/>
    </row>
    <row r="49" spans="1:20">
      <c r="A49" s="402" t="s">
        <v>7</v>
      </c>
      <c r="B49" s="402"/>
      <c r="C49" s="402"/>
      <c r="D49" s="588"/>
      <c r="E49" s="596"/>
      <c r="F49" s="560"/>
      <c r="G49" s="408"/>
      <c r="H49" s="405"/>
      <c r="J49" s="405"/>
      <c r="L49" s="405"/>
      <c r="N49" s="405"/>
      <c r="P49" s="405"/>
      <c r="R49" s="405"/>
      <c r="T49" s="405"/>
    </row>
    <row r="50" spans="1:20">
      <c r="A50" s="402" t="s">
        <v>154</v>
      </c>
      <c r="B50" s="402"/>
      <c r="C50" s="402"/>
      <c r="D50" s="588"/>
      <c r="E50" s="596"/>
      <c r="F50" s="560"/>
      <c r="H50" s="405"/>
      <c r="J50" s="405"/>
      <c r="L50" s="405"/>
      <c r="N50" s="405"/>
      <c r="P50" s="405"/>
      <c r="R50" s="405"/>
      <c r="T50" s="405"/>
    </row>
    <row r="51" spans="1:20">
      <c r="A51" s="442" t="s">
        <v>155</v>
      </c>
      <c r="B51" s="403"/>
      <c r="C51" s="403"/>
      <c r="D51" s="588"/>
      <c r="E51" s="596"/>
      <c r="F51" s="560"/>
      <c r="H51" s="405"/>
      <c r="J51" s="405"/>
      <c r="L51" s="405"/>
      <c r="N51" s="405"/>
      <c r="P51" s="405"/>
      <c r="R51" s="405"/>
      <c r="T51" s="405"/>
    </row>
    <row r="52" spans="1:20">
      <c r="A52" s="581" t="s">
        <v>156</v>
      </c>
      <c r="B52" s="404"/>
      <c r="C52" s="404"/>
      <c r="D52" s="589">
        <v>4004</v>
      </c>
      <c r="E52" s="596"/>
      <c r="F52" s="561">
        <v>4004</v>
      </c>
      <c r="H52" s="405"/>
      <c r="J52" s="405"/>
      <c r="L52" s="405"/>
      <c r="N52" s="405"/>
      <c r="P52" s="405"/>
      <c r="R52" s="405"/>
      <c r="T52" s="405"/>
    </row>
    <row r="53" spans="1:20">
      <c r="A53" s="581" t="s">
        <v>157</v>
      </c>
      <c r="B53" s="404"/>
      <c r="C53" s="404"/>
      <c r="D53" s="589">
        <v>20026</v>
      </c>
      <c r="E53" s="596"/>
      <c r="F53" s="561">
        <v>20091</v>
      </c>
      <c r="H53" s="405"/>
      <c r="J53" s="405"/>
      <c r="L53" s="405"/>
      <c r="N53" s="405"/>
      <c r="P53" s="405"/>
      <c r="R53" s="405"/>
      <c r="T53" s="405"/>
    </row>
    <row r="54" spans="1:20">
      <c r="A54" s="581" t="s">
        <v>158</v>
      </c>
      <c r="B54" s="404"/>
      <c r="C54" s="404"/>
      <c r="D54" s="589">
        <v>1141</v>
      </c>
      <c r="E54" s="596"/>
      <c r="F54" s="561">
        <v>1162</v>
      </c>
    </row>
    <row r="55" spans="1:20">
      <c r="A55" s="581" t="s">
        <v>159</v>
      </c>
      <c r="B55" s="404"/>
      <c r="C55" s="404"/>
      <c r="D55" s="588">
        <v>9</v>
      </c>
      <c r="E55" s="596"/>
      <c r="F55" s="560">
        <v>-17</v>
      </c>
    </row>
    <row r="56" spans="1:20">
      <c r="A56" s="581" t="s">
        <v>160</v>
      </c>
      <c r="B56" s="404"/>
      <c r="C56" s="404"/>
      <c r="D56" s="591">
        <v>-5192</v>
      </c>
      <c r="E56" s="596"/>
      <c r="F56" s="586">
        <v>-4938</v>
      </c>
    </row>
    <row r="57" spans="1:20">
      <c r="A57" s="442" t="s">
        <v>97</v>
      </c>
      <c r="B57" s="403"/>
      <c r="C57" s="403"/>
      <c r="D57" s="589">
        <v>19988</v>
      </c>
      <c r="E57" s="596"/>
      <c r="F57" s="561">
        <v>20302</v>
      </c>
    </row>
    <row r="58" spans="1:20">
      <c r="A58" s="442" t="s">
        <v>98</v>
      </c>
      <c r="B58" s="403"/>
      <c r="C58" s="403"/>
      <c r="D58" s="594">
        <v>308</v>
      </c>
      <c r="E58" s="596"/>
      <c r="F58" s="584">
        <v>323</v>
      </c>
    </row>
    <row r="59" spans="1:20">
      <c r="A59" s="443" t="s">
        <v>99</v>
      </c>
      <c r="B59" s="409"/>
      <c r="C59" s="409"/>
      <c r="D59" s="593">
        <v>20296</v>
      </c>
      <c r="E59" s="596"/>
      <c r="F59" s="583">
        <v>20625</v>
      </c>
    </row>
    <row r="60" spans="1:20" ht="21" thickBot="1">
      <c r="A60" s="444" t="s">
        <v>100</v>
      </c>
      <c r="B60" s="407"/>
      <c r="C60" s="407"/>
      <c r="D60" s="589">
        <v>56648</v>
      </c>
      <c r="E60" s="596"/>
      <c r="F60" s="561">
        <v>55802</v>
      </c>
    </row>
    <row r="61" spans="1:20" ht="21" thickBot="1">
      <c r="A61" s="444" t="s">
        <v>101</v>
      </c>
      <c r="B61" s="407"/>
      <c r="C61" s="407"/>
      <c r="D61" s="595">
        <v>898</v>
      </c>
      <c r="E61" s="596"/>
      <c r="F61" s="582">
        <v>901</v>
      </c>
    </row>
    <row r="62" spans="1:20" ht="23.25">
      <c r="A62" s="410"/>
      <c r="B62" s="410"/>
      <c r="C62" s="410"/>
      <c r="F62" s="411"/>
    </row>
  </sheetData>
  <printOptions horizontalCentered="1"/>
  <pageMargins left="0.51181102362204722" right="0.51181102362204722" top="0.51181102362204722" bottom="0.51181102362204722" header="0.51181102362204722" footer="0.27559055118110237"/>
  <pageSetup scale="46" firstPageNumber="2" orientation="landscape" useFirstPageNumber="1" r:id="rId1"/>
  <headerFooter scaleWithDoc="0" alignWithMargins="0">
    <oddFooter>&amp;R&amp;"Helvetica,Normal"&amp;7BCE Information financière supplémentaire – Premier trimestre de 2018 Page 12</oddFooter>
  </headerFooter>
  <customProperties>
    <customPr name="FPMExcelClientRefreshTime" r:id="rId2"/>
  </customProperties>
  <drawing r:id="rId3"/>
  <legacyDrawing r:id="rId4"/>
  <controls>
    <mc:AlternateContent xmlns:mc="http://schemas.openxmlformats.org/markup-compatibility/2006">
      <mc:Choice Requires="x14">
        <control shapeId="26625" r:id="rId5" name="FPMExcelClientSheetOptionstb1">
          <controlPr defaultSize="0" autoLine="0" r:id="rId6">
            <anchor moveWithCells="1" sizeWithCells="1">
              <from>
                <xdr:col>0</xdr:col>
                <xdr:colOff>0</xdr:colOff>
                <xdr:row>0</xdr:row>
                <xdr:rowOff>0</xdr:rowOff>
              </from>
              <to>
                <xdr:col>0</xdr:col>
                <xdr:colOff>0</xdr:colOff>
                <xdr:row>0</xdr:row>
                <xdr:rowOff>9525</xdr:rowOff>
              </to>
            </anchor>
          </controlPr>
        </control>
      </mc:Choice>
      <mc:Fallback>
        <control shapeId="26625" r:id="rId5" name="FPMExcelClientSheetOptionstb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156"/>
  <sheetViews>
    <sheetView zoomScale="85" zoomScaleNormal="85" workbookViewId="0">
      <selection activeCell="A50" sqref="A50"/>
    </sheetView>
    <sheetView zoomScale="70" zoomScaleNormal="70" workbookViewId="1">
      <selection activeCell="D42" sqref="D42"/>
    </sheetView>
  </sheetViews>
  <sheetFormatPr baseColWidth="10" defaultColWidth="9.140625" defaultRowHeight="16.5"/>
  <cols>
    <col min="1" max="1" width="143.85546875" style="114" customWidth="1"/>
    <col min="2" max="2" width="15.7109375" style="122" customWidth="1"/>
    <col min="3" max="3" width="2.42578125" style="114" customWidth="1"/>
    <col min="4" max="4" width="15.7109375" style="114" customWidth="1"/>
    <col min="5" max="5" width="2.42578125" style="114" customWidth="1"/>
    <col min="6" max="6" width="15.7109375" style="114" customWidth="1"/>
    <col min="7" max="16384" width="9.140625" style="114"/>
  </cols>
  <sheetData>
    <row r="1" spans="1:6" ht="23.25">
      <c r="A1" s="128"/>
      <c r="F1" s="133" t="s">
        <v>90</v>
      </c>
    </row>
    <row r="2" spans="1:6" ht="20.25">
      <c r="A2" s="128"/>
      <c r="F2" s="107" t="s">
        <v>95</v>
      </c>
    </row>
    <row r="3" spans="1:6" ht="24.75" customHeight="1" thickBot="1">
      <c r="A3" s="128"/>
    </row>
    <row r="4" spans="1:6" ht="21" customHeight="1" thickTop="1">
      <c r="B4" s="216" t="s">
        <v>260</v>
      </c>
      <c r="C4" s="115"/>
      <c r="D4" s="121" t="s">
        <v>260</v>
      </c>
      <c r="F4" s="218" t="s">
        <v>263</v>
      </c>
    </row>
    <row r="5" spans="1:6" ht="17.25" thickBot="1">
      <c r="A5" s="116" t="s">
        <v>49</v>
      </c>
      <c r="B5" s="220" t="s">
        <v>261</v>
      </c>
      <c r="C5" s="118"/>
      <c r="D5" s="117" t="s">
        <v>262</v>
      </c>
      <c r="E5" s="121"/>
      <c r="F5" s="419" t="s">
        <v>264</v>
      </c>
    </row>
    <row r="6" spans="1:6" ht="6.75" customHeight="1">
      <c r="A6" s="122"/>
      <c r="B6" s="412"/>
      <c r="C6" s="82"/>
      <c r="D6" s="82"/>
      <c r="E6" s="63"/>
      <c r="F6" s="63"/>
    </row>
    <row r="7" spans="1:6" ht="15" customHeight="1">
      <c r="A7" s="484" t="s">
        <v>122</v>
      </c>
      <c r="B7" s="568">
        <v>709</v>
      </c>
      <c r="C7" s="469"/>
      <c r="D7" s="469">
        <v>688</v>
      </c>
      <c r="E7" s="567"/>
      <c r="F7" s="469">
        <v>21</v>
      </c>
    </row>
    <row r="8" spans="1:6" ht="15" customHeight="1">
      <c r="A8" s="485" t="s">
        <v>134</v>
      </c>
      <c r="B8" s="568"/>
      <c r="C8" s="469"/>
      <c r="D8" s="469"/>
      <c r="E8" s="567"/>
      <c r="F8" s="469"/>
    </row>
    <row r="9" spans="1:6" ht="15" customHeight="1">
      <c r="A9" s="486" t="s">
        <v>123</v>
      </c>
      <c r="B9" s="568">
        <v>0</v>
      </c>
      <c r="C9" s="469"/>
      <c r="D9" s="469">
        <v>84</v>
      </c>
      <c r="E9" s="567"/>
      <c r="F9" s="469">
        <v>-84</v>
      </c>
    </row>
    <row r="10" spans="1:6" ht="15" customHeight="1">
      <c r="A10" s="486" t="s">
        <v>124</v>
      </c>
      <c r="B10" s="568">
        <v>992</v>
      </c>
      <c r="C10" s="469"/>
      <c r="D10" s="469">
        <v>909</v>
      </c>
      <c r="E10" s="567"/>
      <c r="F10" s="469">
        <v>83</v>
      </c>
    </row>
    <row r="11" spans="1:6" ht="15" customHeight="1">
      <c r="A11" s="486" t="s">
        <v>125</v>
      </c>
      <c r="B11" s="568">
        <v>90</v>
      </c>
      <c r="C11" s="469"/>
      <c r="D11" s="469">
        <v>68</v>
      </c>
      <c r="E11" s="567"/>
      <c r="F11" s="469">
        <v>22</v>
      </c>
    </row>
    <row r="12" spans="1:6" ht="15" customHeight="1">
      <c r="A12" s="486" t="s">
        <v>126</v>
      </c>
      <c r="B12" s="568">
        <v>238</v>
      </c>
      <c r="C12" s="469"/>
      <c r="D12" s="469">
        <v>230</v>
      </c>
      <c r="E12" s="567"/>
      <c r="F12" s="469">
        <v>8</v>
      </c>
    </row>
    <row r="13" spans="1:6" ht="15" customHeight="1">
      <c r="A13" s="486" t="s">
        <v>153</v>
      </c>
      <c r="B13" s="568">
        <v>0</v>
      </c>
      <c r="C13" s="469"/>
      <c r="D13" s="469">
        <v>12</v>
      </c>
      <c r="E13" s="567"/>
      <c r="F13" s="469">
        <v>-12</v>
      </c>
    </row>
    <row r="14" spans="1:6" ht="15.75" customHeight="1">
      <c r="A14" s="486" t="s">
        <v>128</v>
      </c>
      <c r="B14" s="568">
        <v>235</v>
      </c>
      <c r="C14" s="469"/>
      <c r="D14" s="469">
        <v>250</v>
      </c>
      <c r="E14" s="567"/>
      <c r="F14" s="469">
        <v>-15</v>
      </c>
    </row>
    <row r="15" spans="1:6" ht="15.75" customHeight="1">
      <c r="A15" s="486" t="s">
        <v>129</v>
      </c>
      <c r="B15" s="568">
        <v>-87</v>
      </c>
      <c r="C15" s="469"/>
      <c r="D15" s="469">
        <v>-88</v>
      </c>
      <c r="E15" s="567"/>
      <c r="F15" s="469">
        <v>1</v>
      </c>
    </row>
    <row r="16" spans="1:6" ht="15.75" customHeight="1">
      <c r="A16" s="486" t="s">
        <v>130</v>
      </c>
      <c r="B16" s="568">
        <v>-19</v>
      </c>
      <c r="C16" s="469"/>
      <c r="D16" s="469">
        <v>-19</v>
      </c>
      <c r="E16" s="567"/>
      <c r="F16" s="469">
        <v>0</v>
      </c>
    </row>
    <row r="17" spans="1:6" ht="15.75" customHeight="1">
      <c r="A17" s="486" t="s">
        <v>131</v>
      </c>
      <c r="B17" s="568">
        <v>-35</v>
      </c>
      <c r="C17" s="469"/>
      <c r="D17" s="469">
        <v>-41</v>
      </c>
      <c r="E17" s="567"/>
      <c r="F17" s="469">
        <v>6</v>
      </c>
    </row>
    <row r="18" spans="1:6" ht="15.75" customHeight="1">
      <c r="A18" s="486" t="s">
        <v>294</v>
      </c>
      <c r="B18" s="568">
        <v>-236</v>
      </c>
      <c r="C18" s="469"/>
      <c r="D18" s="469">
        <v>-223</v>
      </c>
      <c r="E18" s="567"/>
      <c r="F18" s="469">
        <v>-13</v>
      </c>
    </row>
    <row r="19" spans="1:6" ht="15.75" customHeight="1">
      <c r="A19" s="486" t="s">
        <v>132</v>
      </c>
      <c r="B19" s="568">
        <v>-284</v>
      </c>
      <c r="C19" s="469"/>
      <c r="D19" s="469">
        <v>-288</v>
      </c>
      <c r="E19" s="567"/>
      <c r="F19" s="469">
        <v>4</v>
      </c>
    </row>
    <row r="20" spans="1:6" ht="15.75" customHeight="1">
      <c r="A20" s="486" t="s">
        <v>118</v>
      </c>
      <c r="B20" s="568">
        <v>-18</v>
      </c>
      <c r="C20" s="469"/>
      <c r="D20" s="469">
        <v>-83</v>
      </c>
      <c r="E20" s="567"/>
      <c r="F20" s="469">
        <v>65</v>
      </c>
    </row>
    <row r="21" spans="1:6" ht="17.25" customHeight="1">
      <c r="A21" s="487" t="s">
        <v>133</v>
      </c>
      <c r="B21" s="569">
        <v>-89</v>
      </c>
      <c r="C21" s="562"/>
      <c r="D21" s="562">
        <v>-186</v>
      </c>
      <c r="E21" s="567"/>
      <c r="F21" s="562">
        <v>97</v>
      </c>
    </row>
    <row r="22" spans="1:6" ht="17.25" customHeight="1">
      <c r="A22" s="488" t="s">
        <v>115</v>
      </c>
      <c r="B22" s="570">
        <v>1496</v>
      </c>
      <c r="C22" s="469"/>
      <c r="D22" s="468">
        <v>1313</v>
      </c>
      <c r="E22" s="567"/>
      <c r="F22" s="469">
        <v>183</v>
      </c>
    </row>
    <row r="23" spans="1:6">
      <c r="A23" s="486" t="s">
        <v>85</v>
      </c>
      <c r="B23" s="568">
        <v>-931</v>
      </c>
      <c r="C23" s="469"/>
      <c r="D23" s="469">
        <v>-852</v>
      </c>
      <c r="E23" s="567"/>
      <c r="F23" s="469">
        <v>-79</v>
      </c>
    </row>
    <row r="24" spans="1:6">
      <c r="A24" s="486" t="s">
        <v>135</v>
      </c>
      <c r="B24" s="568">
        <v>-33</v>
      </c>
      <c r="C24" s="469"/>
      <c r="D24" s="469">
        <v>-43</v>
      </c>
      <c r="E24" s="567"/>
      <c r="F24" s="469">
        <v>10</v>
      </c>
    </row>
    <row r="25" spans="1:6" ht="33">
      <c r="A25" s="486" t="s">
        <v>151</v>
      </c>
      <c r="B25" s="568">
        <v>-13</v>
      </c>
      <c r="C25" s="469"/>
      <c r="D25" s="469">
        <v>-12</v>
      </c>
      <c r="E25" s="567"/>
      <c r="F25" s="469">
        <v>-1</v>
      </c>
    </row>
    <row r="26" spans="1:6">
      <c r="A26" s="486" t="s">
        <v>152</v>
      </c>
      <c r="B26" s="568">
        <v>18</v>
      </c>
      <c r="C26" s="469"/>
      <c r="D26" s="469">
        <v>83</v>
      </c>
      <c r="E26" s="567"/>
      <c r="F26" s="469">
        <v>-65</v>
      </c>
    </row>
    <row r="27" spans="1:6" ht="18.75" customHeight="1">
      <c r="A27" s="565" t="s">
        <v>137</v>
      </c>
      <c r="B27" s="571">
        <v>537</v>
      </c>
      <c r="C27" s="566"/>
      <c r="D27" s="566">
        <v>489</v>
      </c>
      <c r="E27" s="567"/>
      <c r="F27" s="566">
        <v>48</v>
      </c>
    </row>
    <row r="28" spans="1:6" ht="15.95" customHeight="1">
      <c r="A28" s="486" t="s">
        <v>138</v>
      </c>
      <c r="B28" s="568">
        <v>-223</v>
      </c>
      <c r="C28" s="469"/>
      <c r="D28" s="468">
        <v>-1635</v>
      </c>
      <c r="E28" s="567"/>
      <c r="F28" s="468">
        <v>1412</v>
      </c>
    </row>
    <row r="29" spans="1:6" ht="15.95" customHeight="1">
      <c r="A29" s="486" t="s">
        <v>118</v>
      </c>
      <c r="B29" s="568">
        <v>-18</v>
      </c>
      <c r="C29" s="469"/>
      <c r="D29" s="469">
        <v>-83</v>
      </c>
      <c r="E29" s="567"/>
      <c r="F29" s="469">
        <v>65</v>
      </c>
    </row>
    <row r="30" spans="1:6" ht="15.95" customHeight="1">
      <c r="A30" s="486" t="s">
        <v>139</v>
      </c>
      <c r="B30" s="568">
        <v>-36</v>
      </c>
      <c r="C30" s="469"/>
      <c r="D30" s="469">
        <v>0</v>
      </c>
      <c r="E30" s="567"/>
      <c r="F30" s="469">
        <v>-36</v>
      </c>
    </row>
    <row r="31" spans="1:6" ht="15.95" customHeight="1">
      <c r="A31" s="486" t="s">
        <v>140</v>
      </c>
      <c r="B31" s="568">
        <v>68</v>
      </c>
      <c r="C31" s="469"/>
      <c r="D31" s="469">
        <v>0</v>
      </c>
      <c r="E31" s="567"/>
      <c r="F31" s="469">
        <v>68</v>
      </c>
    </row>
    <row r="32" spans="1:6" ht="15.95" customHeight="1">
      <c r="A32" s="486" t="s">
        <v>141</v>
      </c>
      <c r="B32" s="568">
        <v>-35</v>
      </c>
      <c r="C32" s="469"/>
      <c r="D32" s="469">
        <v>-9</v>
      </c>
      <c r="E32" s="567"/>
      <c r="F32" s="469">
        <v>-26</v>
      </c>
    </row>
    <row r="33" spans="1:6" ht="15.95" customHeight="1">
      <c r="A33" s="486" t="s">
        <v>329</v>
      </c>
      <c r="B33" s="568">
        <v>-57</v>
      </c>
      <c r="C33" s="469"/>
      <c r="D33" s="469">
        <v>308</v>
      </c>
      <c r="E33" s="567"/>
      <c r="F33" s="469">
        <v>-365</v>
      </c>
    </row>
    <row r="34" spans="1:6" ht="15.95" customHeight="1">
      <c r="A34" s="486" t="s">
        <v>149</v>
      </c>
      <c r="B34" s="568">
        <v>0</v>
      </c>
      <c r="C34" s="469"/>
      <c r="D34" s="469">
        <v>350</v>
      </c>
      <c r="E34" s="567"/>
      <c r="F34" s="469">
        <v>-350</v>
      </c>
    </row>
    <row r="35" spans="1:6" ht="15.95" customHeight="1">
      <c r="A35" s="486" t="s">
        <v>143</v>
      </c>
      <c r="B35" s="570">
        <v>1466</v>
      </c>
      <c r="C35" s="469"/>
      <c r="D35" s="468">
        <v>1496</v>
      </c>
      <c r="E35" s="567"/>
      <c r="F35" s="469">
        <v>-30</v>
      </c>
    </row>
    <row r="36" spans="1:6" ht="15.95" customHeight="1">
      <c r="A36" s="486" t="s">
        <v>144</v>
      </c>
      <c r="B36" s="568">
        <v>-173</v>
      </c>
      <c r="C36" s="469"/>
      <c r="D36" s="469">
        <v>-604</v>
      </c>
      <c r="E36" s="567"/>
      <c r="F36" s="469">
        <v>431</v>
      </c>
    </row>
    <row r="37" spans="1:6" ht="15.95" customHeight="1">
      <c r="A37" s="486" t="s">
        <v>145</v>
      </c>
      <c r="B37" s="568">
        <v>1</v>
      </c>
      <c r="C37" s="469"/>
      <c r="D37" s="469">
        <v>48</v>
      </c>
      <c r="E37" s="567"/>
      <c r="F37" s="469">
        <v>-47</v>
      </c>
    </row>
    <row r="38" spans="1:6" ht="15.95" customHeight="1">
      <c r="A38" s="486" t="s">
        <v>150</v>
      </c>
      <c r="B38" s="568">
        <v>-175</v>
      </c>
      <c r="C38" s="469"/>
      <c r="D38" s="469">
        <v>0</v>
      </c>
      <c r="E38" s="567"/>
      <c r="F38" s="469">
        <v>-175</v>
      </c>
    </row>
    <row r="39" spans="1:6" ht="15.95" customHeight="1">
      <c r="A39" s="486" t="s">
        <v>146</v>
      </c>
      <c r="B39" s="568">
        <v>-88</v>
      </c>
      <c r="C39" s="469"/>
      <c r="D39" s="469">
        <v>-96</v>
      </c>
      <c r="E39" s="567"/>
      <c r="F39" s="469">
        <v>8</v>
      </c>
    </row>
    <row r="40" spans="1:6" ht="15.95" customHeight="1">
      <c r="A40" s="486" t="s">
        <v>147</v>
      </c>
      <c r="B40" s="568">
        <v>-646</v>
      </c>
      <c r="C40" s="469"/>
      <c r="D40" s="469">
        <v>-594</v>
      </c>
      <c r="E40" s="567"/>
      <c r="F40" s="469">
        <v>-52</v>
      </c>
    </row>
    <row r="41" spans="1:6" ht="15.95" customHeight="1">
      <c r="A41" s="486" t="s">
        <v>328</v>
      </c>
      <c r="B41" s="568">
        <v>-29</v>
      </c>
      <c r="C41" s="469"/>
      <c r="D41" s="469">
        <v>0</v>
      </c>
      <c r="E41" s="567"/>
      <c r="F41" s="469">
        <v>-29</v>
      </c>
    </row>
    <row r="42" spans="1:6" ht="15.95" customHeight="1">
      <c r="A42" s="486" t="s">
        <v>148</v>
      </c>
      <c r="B42" s="573">
        <v>-18</v>
      </c>
      <c r="C42" s="574"/>
      <c r="D42" s="574">
        <v>-13</v>
      </c>
      <c r="E42" s="567"/>
      <c r="F42" s="574">
        <v>-5</v>
      </c>
    </row>
    <row r="43" spans="1:6" ht="15.95" customHeight="1">
      <c r="A43" s="414"/>
      <c r="B43" s="569">
        <v>37</v>
      </c>
      <c r="C43" s="562"/>
      <c r="D43" s="562">
        <v>-832</v>
      </c>
      <c r="E43" s="567"/>
      <c r="F43" s="562">
        <v>869</v>
      </c>
    </row>
    <row r="44" spans="1:6" ht="15" customHeight="1">
      <c r="A44" s="440" t="s">
        <v>92</v>
      </c>
      <c r="B44" s="568">
        <v>574</v>
      </c>
      <c r="C44" s="469"/>
      <c r="D44" s="469">
        <v>-343</v>
      </c>
      <c r="E44" s="567"/>
      <c r="F44" s="469">
        <v>917</v>
      </c>
    </row>
    <row r="45" spans="1:6" ht="15" customHeight="1">
      <c r="A45" s="440" t="s">
        <v>93</v>
      </c>
      <c r="B45" s="568">
        <v>625</v>
      </c>
      <c r="C45" s="469"/>
      <c r="D45" s="469">
        <v>853</v>
      </c>
      <c r="E45" s="567"/>
      <c r="F45" s="469">
        <v>-228</v>
      </c>
    </row>
    <row r="46" spans="1:6" ht="15.95" customHeight="1" thickBot="1">
      <c r="A46" s="441" t="s">
        <v>94</v>
      </c>
      <c r="B46" s="572">
        <v>1199</v>
      </c>
      <c r="C46" s="564"/>
      <c r="D46" s="564">
        <v>510</v>
      </c>
      <c r="E46" s="567"/>
      <c r="F46" s="564">
        <v>689</v>
      </c>
    </row>
    <row r="47" spans="1:6" ht="15" customHeight="1" thickTop="1"/>
    <row r="48" spans="1:6" ht="15" customHeight="1">
      <c r="A48" s="131"/>
    </row>
    <row r="49" spans="1:1" ht="15" customHeight="1"/>
    <row r="50" spans="1:1" ht="29.25" customHeight="1"/>
    <row r="51" spans="1:1" ht="15" customHeight="1">
      <c r="A51" s="131"/>
    </row>
    <row r="52" spans="1:1" ht="15" customHeight="1"/>
    <row r="53" spans="1:1" ht="15" customHeight="1"/>
    <row r="54" spans="1:1" ht="15" customHeight="1"/>
    <row r="55" spans="1:1" ht="12.75" customHeight="1"/>
    <row r="56" spans="1:1" ht="12.75" customHeight="1"/>
    <row r="57" spans="1:1" ht="12.75" customHeight="1"/>
    <row r="58" spans="1:1" ht="12.75" customHeight="1"/>
    <row r="59" spans="1:1" ht="12.75" customHeight="1"/>
    <row r="60" spans="1:1" ht="12.75" customHeight="1"/>
    <row r="61" spans="1:1" ht="12.75" customHeight="1"/>
    <row r="62" spans="1:1" ht="12.75" customHeight="1"/>
    <row r="63" spans="1:1" ht="12.75" customHeight="1"/>
    <row r="64" spans="1: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sheetData>
  <printOptions horizontalCentered="1"/>
  <pageMargins left="0.51181102362204722" right="0.51181102362204722" top="0.51181102362204722" bottom="0.51181102362204722" header="0.51181102362204722" footer="0.51181102362204722"/>
  <pageSetup scale="65" firstPageNumber="2" orientation="landscape" useFirstPageNumber="1" r:id="rId1"/>
  <headerFooter>
    <oddFooter>&amp;R&amp;"Helvetica,Normal"&amp;13BCE Information financière supplémentaire – Premier trimestre de 2018 Page 13</oddFooter>
  </headerFooter>
  <customProperties>
    <customPr name="FPMExcelClientCellBasedFunctionStatus" r:id="rId2"/>
    <customPr name="FPMExcelClientRefreshTime" r:id="rId3"/>
  </customProperties>
  <drawing r:id="rId4"/>
  <legacyDrawing r:id="rId5"/>
  <controls>
    <mc:AlternateContent xmlns:mc="http://schemas.openxmlformats.org/markup-compatibility/2006">
      <mc:Choice Requires="x14">
        <control shapeId="41985" r:id="rId6" name="FPMExcelClientSheetOptionstb1">
          <controlPr defaultSize="0" autoLine="0" r:id="rId7">
            <anchor moveWithCells="1" sizeWithCells="1">
              <from>
                <xdr:col>0</xdr:col>
                <xdr:colOff>0</xdr:colOff>
                <xdr:row>0</xdr:row>
                <xdr:rowOff>0</xdr:rowOff>
              </from>
              <to>
                <xdr:col>0</xdr:col>
                <xdr:colOff>9525</xdr:colOff>
                <xdr:row>0</xdr:row>
                <xdr:rowOff>9525</xdr:rowOff>
              </to>
            </anchor>
          </controlPr>
        </control>
      </mc:Choice>
      <mc:Fallback>
        <control shapeId="41985" r:id="rId6" name="FPMExcelClientSheetOptionstb1"/>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L162"/>
  <sheetViews>
    <sheetView view="pageBreakPreview" zoomScale="85" zoomScaleNormal="70" zoomScaleSheetLayoutView="85" workbookViewId="0">
      <selection activeCell="A54" sqref="A54"/>
    </sheetView>
    <sheetView tabSelected="1" topLeftCell="I18" workbookViewId="1">
      <selection activeCell="D20" sqref="D20"/>
    </sheetView>
  </sheetViews>
  <sheetFormatPr baseColWidth="10" defaultColWidth="9.140625" defaultRowHeight="16.5"/>
  <cols>
    <col min="1" max="1" width="100.7109375" style="114" customWidth="1"/>
    <col min="2" max="2" width="14.7109375" style="122" customWidth="1"/>
    <col min="3" max="3" width="1.85546875" style="114" customWidth="1"/>
    <col min="4" max="4" width="14.7109375" style="82" customWidth="1"/>
    <col min="5" max="5" width="1.85546875" style="114" customWidth="1"/>
    <col min="6" max="7" width="14.7109375" style="122" customWidth="1"/>
    <col min="8" max="9" width="12.7109375" style="82" customWidth="1"/>
    <col min="10" max="10" width="1.28515625" style="114" customWidth="1"/>
    <col min="11" max="11" width="9.140625" style="114"/>
    <col min="12" max="12" width="18" style="114" customWidth="1"/>
    <col min="13" max="16384" width="9.140625" style="114"/>
  </cols>
  <sheetData>
    <row r="1" spans="1:12" ht="12" customHeight="1">
      <c r="J1" s="105"/>
    </row>
    <row r="2" spans="1:12" ht="21.75" customHeight="1">
      <c r="A2" s="828" t="s">
        <v>326</v>
      </c>
      <c r="B2" s="828"/>
      <c r="C2" s="828"/>
      <c r="D2" s="828"/>
      <c r="E2" s="828"/>
      <c r="F2" s="828"/>
      <c r="G2" s="828"/>
      <c r="H2" s="828"/>
      <c r="I2" s="828"/>
    </row>
    <row r="3" spans="1:12" ht="20.25" customHeight="1">
      <c r="A3" s="829" t="s">
        <v>327</v>
      </c>
      <c r="B3" s="829"/>
      <c r="C3" s="829"/>
      <c r="D3" s="829"/>
      <c r="E3" s="829"/>
      <c r="F3" s="829"/>
      <c r="G3" s="829"/>
      <c r="H3" s="829"/>
      <c r="I3" s="829"/>
    </row>
    <row r="4" spans="1:12" ht="21.75" customHeight="1">
      <c r="J4" s="121"/>
    </row>
    <row r="5" spans="1:12" ht="35.25" customHeight="1" thickBot="1">
      <c r="A5" s="415" t="s">
        <v>49</v>
      </c>
      <c r="B5" s="417" t="s">
        <v>259</v>
      </c>
      <c r="C5" s="416"/>
      <c r="D5" s="418" t="s">
        <v>265</v>
      </c>
      <c r="E5" s="82"/>
      <c r="F5" s="418" t="s">
        <v>266</v>
      </c>
      <c r="G5" s="419" t="s">
        <v>267</v>
      </c>
      <c r="H5" s="418" t="s">
        <v>268</v>
      </c>
      <c r="I5" s="418" t="s">
        <v>269</v>
      </c>
      <c r="J5" s="121"/>
    </row>
    <row r="6" spans="1:12" ht="8.25" customHeight="1">
      <c r="A6" s="122"/>
      <c r="C6" s="122"/>
      <c r="E6" s="82"/>
      <c r="F6" s="82"/>
      <c r="G6" s="82"/>
      <c r="I6" s="420"/>
    </row>
    <row r="7" spans="1:12">
      <c r="A7" s="484" t="s">
        <v>122</v>
      </c>
      <c r="B7" s="577">
        <v>709</v>
      </c>
      <c r="C7" s="469"/>
      <c r="D7" s="468">
        <v>3050</v>
      </c>
      <c r="E7" s="469"/>
      <c r="F7" s="469">
        <v>698</v>
      </c>
      <c r="G7" s="469">
        <v>850</v>
      </c>
      <c r="H7" s="469">
        <v>814</v>
      </c>
      <c r="I7" s="469">
        <v>688</v>
      </c>
      <c r="J7" s="421"/>
      <c r="K7" s="232"/>
      <c r="L7" s="422"/>
    </row>
    <row r="8" spans="1:12" ht="16.149999999999999" customHeight="1">
      <c r="A8" s="485" t="s">
        <v>134</v>
      </c>
      <c r="B8" s="577"/>
      <c r="C8" s="469"/>
      <c r="D8" s="469"/>
      <c r="E8" s="469"/>
      <c r="F8" s="469"/>
      <c r="G8" s="469"/>
      <c r="H8" s="469"/>
      <c r="I8" s="469"/>
      <c r="J8" s="423"/>
      <c r="L8" s="422"/>
    </row>
    <row r="9" spans="1:12" ht="16.149999999999999" customHeight="1">
      <c r="A9" s="486" t="s">
        <v>123</v>
      </c>
      <c r="B9" s="577">
        <v>0</v>
      </c>
      <c r="C9" s="469"/>
      <c r="D9" s="469">
        <v>190</v>
      </c>
      <c r="E9" s="469"/>
      <c r="F9" s="469">
        <v>47</v>
      </c>
      <c r="G9" s="469">
        <v>23</v>
      </c>
      <c r="H9" s="469">
        <v>36</v>
      </c>
      <c r="I9" s="469">
        <v>84</v>
      </c>
      <c r="J9" s="421"/>
      <c r="K9" s="124"/>
      <c r="L9" s="422"/>
    </row>
    <row r="10" spans="1:12" ht="16.149999999999999" customHeight="1">
      <c r="A10" s="486" t="s">
        <v>124</v>
      </c>
      <c r="B10" s="577">
        <v>992</v>
      </c>
      <c r="C10" s="469"/>
      <c r="D10" s="468">
        <v>3844</v>
      </c>
      <c r="E10" s="469"/>
      <c r="F10" s="469">
        <v>991</v>
      </c>
      <c r="G10" s="469">
        <v>967</v>
      </c>
      <c r="H10" s="469">
        <v>977</v>
      </c>
      <c r="I10" s="469">
        <v>909</v>
      </c>
      <c r="J10" s="423"/>
      <c r="K10" s="124"/>
      <c r="L10" s="422"/>
    </row>
    <row r="11" spans="1:12" ht="16.149999999999999" customHeight="1">
      <c r="A11" s="486" t="s">
        <v>125</v>
      </c>
      <c r="B11" s="577">
        <v>90</v>
      </c>
      <c r="C11" s="469"/>
      <c r="D11" s="469">
        <v>314</v>
      </c>
      <c r="E11" s="469"/>
      <c r="F11" s="469">
        <v>82</v>
      </c>
      <c r="G11" s="469">
        <v>82</v>
      </c>
      <c r="H11" s="469">
        <v>82</v>
      </c>
      <c r="I11" s="469">
        <v>68</v>
      </c>
      <c r="J11" s="421"/>
      <c r="K11" s="124"/>
      <c r="L11" s="422"/>
    </row>
    <row r="12" spans="1:12" ht="16.149999999999999" customHeight="1">
      <c r="A12" s="486" t="s">
        <v>126</v>
      </c>
      <c r="B12" s="577">
        <v>238</v>
      </c>
      <c r="C12" s="469"/>
      <c r="D12" s="469">
        <v>942</v>
      </c>
      <c r="E12" s="469"/>
      <c r="F12" s="469">
        <v>238</v>
      </c>
      <c r="G12" s="469">
        <v>239</v>
      </c>
      <c r="H12" s="469">
        <v>235</v>
      </c>
      <c r="I12" s="469">
        <v>230</v>
      </c>
      <c r="J12" s="423"/>
      <c r="K12" s="124"/>
      <c r="L12" s="422"/>
    </row>
    <row r="13" spans="1:12" ht="16.149999999999999" customHeight="1">
      <c r="A13" s="486" t="s">
        <v>127</v>
      </c>
      <c r="B13" s="577">
        <v>0</v>
      </c>
      <c r="C13" s="469"/>
      <c r="D13" s="469">
        <v>5</v>
      </c>
      <c r="E13" s="469"/>
      <c r="F13" s="469">
        <v>-7</v>
      </c>
      <c r="G13" s="469">
        <v>0</v>
      </c>
      <c r="H13" s="469">
        <v>0</v>
      </c>
      <c r="I13" s="469">
        <v>12</v>
      </c>
      <c r="J13" s="423"/>
      <c r="K13" s="124"/>
      <c r="L13" s="422"/>
    </row>
    <row r="14" spans="1:12" ht="16.149999999999999" customHeight="1">
      <c r="A14" s="486" t="s">
        <v>128</v>
      </c>
      <c r="B14" s="577">
        <v>235</v>
      </c>
      <c r="C14" s="469"/>
      <c r="D14" s="468">
        <v>1069</v>
      </c>
      <c r="E14" s="469"/>
      <c r="F14" s="469">
        <v>272</v>
      </c>
      <c r="G14" s="469">
        <v>249</v>
      </c>
      <c r="H14" s="469">
        <v>298</v>
      </c>
      <c r="I14" s="469">
        <v>250</v>
      </c>
      <c r="J14" s="423"/>
      <c r="K14" s="124"/>
      <c r="L14" s="422"/>
    </row>
    <row r="15" spans="1:12" ht="16.149999999999999" customHeight="1">
      <c r="A15" s="486" t="s">
        <v>129</v>
      </c>
      <c r="B15" s="577">
        <v>-87</v>
      </c>
      <c r="C15" s="469"/>
      <c r="D15" s="469">
        <v>-413</v>
      </c>
      <c r="E15" s="469"/>
      <c r="F15" s="469">
        <v>-175</v>
      </c>
      <c r="G15" s="469">
        <v>-64</v>
      </c>
      <c r="H15" s="469">
        <v>-86</v>
      </c>
      <c r="I15" s="469">
        <v>-88</v>
      </c>
      <c r="J15" s="423"/>
      <c r="K15" s="124"/>
      <c r="L15" s="422"/>
    </row>
    <row r="16" spans="1:12" ht="16.149999999999999" customHeight="1">
      <c r="A16" s="486" t="s">
        <v>130</v>
      </c>
      <c r="B16" s="577">
        <v>-19</v>
      </c>
      <c r="C16" s="469"/>
      <c r="D16" s="469">
        <v>-77</v>
      </c>
      <c r="E16" s="469"/>
      <c r="F16" s="469">
        <v>-19</v>
      </c>
      <c r="G16" s="469">
        <v>-20</v>
      </c>
      <c r="H16" s="469">
        <v>-19</v>
      </c>
      <c r="I16" s="469">
        <v>-19</v>
      </c>
      <c r="J16" s="423"/>
      <c r="K16" s="124"/>
      <c r="L16" s="422"/>
    </row>
    <row r="17" spans="1:12" ht="16.149999999999999" customHeight="1">
      <c r="A17" s="486" t="s">
        <v>131</v>
      </c>
      <c r="B17" s="577">
        <v>-35</v>
      </c>
      <c r="C17" s="469"/>
      <c r="D17" s="469">
        <v>-147</v>
      </c>
      <c r="E17" s="469"/>
      <c r="F17" s="469">
        <v>-36</v>
      </c>
      <c r="G17" s="469">
        <v>-30</v>
      </c>
      <c r="H17" s="469">
        <v>-40</v>
      </c>
      <c r="I17" s="469">
        <v>-41</v>
      </c>
      <c r="J17" s="423"/>
      <c r="K17" s="124"/>
      <c r="L17" s="422"/>
    </row>
    <row r="18" spans="1:12" ht="16.149999999999999" customHeight="1">
      <c r="A18" s="486" t="s">
        <v>294</v>
      </c>
      <c r="B18" s="577">
        <v>-236</v>
      </c>
      <c r="C18" s="469"/>
      <c r="D18" s="469">
        <v>-965</v>
      </c>
      <c r="E18" s="469"/>
      <c r="F18" s="469">
        <v>-251</v>
      </c>
      <c r="G18" s="469">
        <v>-242</v>
      </c>
      <c r="H18" s="469">
        <v>-249</v>
      </c>
      <c r="I18" s="469">
        <v>-223</v>
      </c>
      <c r="J18" s="423"/>
      <c r="K18" s="124"/>
      <c r="L18" s="422"/>
    </row>
    <row r="19" spans="1:12" ht="16.149999999999999" customHeight="1">
      <c r="A19" s="486" t="s">
        <v>132</v>
      </c>
      <c r="B19" s="577">
        <v>-284</v>
      </c>
      <c r="C19" s="469"/>
      <c r="D19" s="469">
        <v>-675</v>
      </c>
      <c r="E19" s="469"/>
      <c r="F19" s="469">
        <v>-207</v>
      </c>
      <c r="G19" s="469">
        <v>-66</v>
      </c>
      <c r="H19" s="469">
        <v>-114</v>
      </c>
      <c r="I19" s="469">
        <v>-288</v>
      </c>
      <c r="J19" s="423"/>
      <c r="K19" s="124"/>
      <c r="L19" s="422"/>
    </row>
    <row r="20" spans="1:12" ht="16.149999999999999" customHeight="1">
      <c r="A20" s="486" t="s">
        <v>118</v>
      </c>
      <c r="B20" s="577">
        <v>-18</v>
      </c>
      <c r="C20" s="469"/>
      <c r="D20" s="469">
        <v>-155</v>
      </c>
      <c r="E20" s="469"/>
      <c r="F20" s="469">
        <v>-27</v>
      </c>
      <c r="G20" s="469">
        <v>-24</v>
      </c>
      <c r="H20" s="469">
        <v>-21</v>
      </c>
      <c r="I20" s="469">
        <v>-83</v>
      </c>
      <c r="J20" s="423"/>
      <c r="K20" s="124"/>
      <c r="L20" s="422"/>
    </row>
    <row r="21" spans="1:12" ht="16.149999999999999" customHeight="1">
      <c r="A21" s="575" t="s">
        <v>133</v>
      </c>
      <c r="B21" s="578">
        <v>-89</v>
      </c>
      <c r="C21" s="567"/>
      <c r="D21" s="562">
        <v>376</v>
      </c>
      <c r="E21" s="567"/>
      <c r="F21" s="562">
        <v>52</v>
      </c>
      <c r="G21" s="562">
        <v>269</v>
      </c>
      <c r="H21" s="562">
        <v>241</v>
      </c>
      <c r="I21" s="562">
        <v>-186</v>
      </c>
      <c r="J21" s="423"/>
      <c r="K21" s="124"/>
      <c r="L21" s="422"/>
    </row>
    <row r="22" spans="1:12" ht="16.149999999999999" customHeight="1">
      <c r="A22" s="488" t="s">
        <v>115</v>
      </c>
      <c r="B22" s="579">
        <v>1496</v>
      </c>
      <c r="C22" s="567"/>
      <c r="D22" s="468">
        <v>7358</v>
      </c>
      <c r="E22" s="567"/>
      <c r="F22" s="468">
        <v>1658</v>
      </c>
      <c r="G22" s="468">
        <v>2233</v>
      </c>
      <c r="H22" s="468">
        <v>2154</v>
      </c>
      <c r="I22" s="468">
        <v>1313</v>
      </c>
      <c r="J22" s="423"/>
      <c r="K22" s="124"/>
      <c r="L22" s="422"/>
    </row>
    <row r="23" spans="1:12" ht="16.149999999999999" customHeight="1">
      <c r="A23" s="486" t="s">
        <v>85</v>
      </c>
      <c r="B23" s="577">
        <v>-931</v>
      </c>
      <c r="C23" s="567"/>
      <c r="D23" s="468">
        <v>-4034</v>
      </c>
      <c r="E23" s="567"/>
      <c r="F23" s="468">
        <v>-1100</v>
      </c>
      <c r="G23" s="468">
        <v>-1040</v>
      </c>
      <c r="H23" s="468">
        <v>-1042</v>
      </c>
      <c r="I23" s="469">
        <v>-852</v>
      </c>
      <c r="J23" s="423"/>
      <c r="K23" s="124"/>
      <c r="L23" s="422"/>
    </row>
    <row r="24" spans="1:12" ht="16.149999999999999" customHeight="1">
      <c r="A24" s="486" t="s">
        <v>135</v>
      </c>
      <c r="B24" s="577">
        <v>-33</v>
      </c>
      <c r="C24" s="567"/>
      <c r="D24" s="469">
        <v>-127</v>
      </c>
      <c r="E24" s="567"/>
      <c r="F24" s="469">
        <v>-33</v>
      </c>
      <c r="G24" s="469">
        <v>-21</v>
      </c>
      <c r="H24" s="469">
        <v>-30</v>
      </c>
      <c r="I24" s="469">
        <v>-43</v>
      </c>
      <c r="J24" s="423"/>
      <c r="K24" s="124"/>
      <c r="L24" s="422"/>
    </row>
    <row r="25" spans="1:12" ht="34.15" customHeight="1">
      <c r="A25" s="486" t="s">
        <v>136</v>
      </c>
      <c r="B25" s="577">
        <v>-13</v>
      </c>
      <c r="C25" s="567"/>
      <c r="D25" s="469">
        <v>-34</v>
      </c>
      <c r="E25" s="567"/>
      <c r="F25" s="469">
        <v>0</v>
      </c>
      <c r="G25" s="469">
        <v>-13</v>
      </c>
      <c r="H25" s="469">
        <v>-9</v>
      </c>
      <c r="I25" s="469">
        <v>-12</v>
      </c>
      <c r="J25" s="423"/>
      <c r="K25" s="124"/>
      <c r="L25" s="422"/>
    </row>
    <row r="26" spans="1:12" ht="16.149999999999999" customHeight="1">
      <c r="A26" s="486" t="s">
        <v>118</v>
      </c>
      <c r="B26" s="577">
        <v>18</v>
      </c>
      <c r="C26" s="567"/>
      <c r="D26" s="469">
        <v>155</v>
      </c>
      <c r="E26" s="567"/>
      <c r="F26" s="469">
        <v>27</v>
      </c>
      <c r="G26" s="469">
        <v>24</v>
      </c>
      <c r="H26" s="469">
        <v>21</v>
      </c>
      <c r="I26" s="469">
        <v>83</v>
      </c>
      <c r="J26" s="423"/>
      <c r="K26" s="124"/>
      <c r="L26" s="422"/>
    </row>
    <row r="27" spans="1:12" ht="16.149999999999999" customHeight="1">
      <c r="A27" s="575" t="s">
        <v>292</v>
      </c>
      <c r="B27" s="578">
        <v>0</v>
      </c>
      <c r="C27" s="567"/>
      <c r="D27" s="562">
        <v>100</v>
      </c>
      <c r="E27" s="567"/>
      <c r="F27" s="562">
        <v>100</v>
      </c>
      <c r="G27" s="562">
        <v>0</v>
      </c>
      <c r="H27" s="562">
        <v>0</v>
      </c>
      <c r="I27" s="562">
        <v>0</v>
      </c>
      <c r="J27" s="424"/>
      <c r="K27" s="124"/>
      <c r="L27" s="422"/>
    </row>
    <row r="28" spans="1:12">
      <c r="A28" s="488" t="s">
        <v>137</v>
      </c>
      <c r="B28" s="577">
        <v>537</v>
      </c>
      <c r="C28" s="567"/>
      <c r="D28" s="468">
        <v>3418</v>
      </c>
      <c r="E28" s="567"/>
      <c r="F28" s="469">
        <v>652</v>
      </c>
      <c r="G28" s="468">
        <v>1183</v>
      </c>
      <c r="H28" s="468">
        <v>1094</v>
      </c>
      <c r="I28" s="469">
        <v>489</v>
      </c>
      <c r="J28" s="423"/>
      <c r="K28" s="124"/>
      <c r="L28" s="422"/>
    </row>
    <row r="29" spans="1:12" ht="16.149999999999999" customHeight="1">
      <c r="A29" s="486" t="s">
        <v>138</v>
      </c>
      <c r="B29" s="577">
        <v>-223</v>
      </c>
      <c r="C29" s="567"/>
      <c r="D29" s="468">
        <v>-1649</v>
      </c>
      <c r="E29" s="567"/>
      <c r="F29" s="469">
        <v>-14</v>
      </c>
      <c r="G29" s="469">
        <v>0</v>
      </c>
      <c r="H29" s="469">
        <v>0</v>
      </c>
      <c r="I29" s="468">
        <v>-1635</v>
      </c>
      <c r="J29" s="423"/>
      <c r="K29" s="124"/>
      <c r="L29" s="422"/>
    </row>
    <row r="30" spans="1:12" ht="16.149999999999999" customHeight="1">
      <c r="A30" s="486" t="s">
        <v>118</v>
      </c>
      <c r="B30" s="577">
        <v>-18</v>
      </c>
      <c r="C30" s="567"/>
      <c r="D30" s="469">
        <v>-155</v>
      </c>
      <c r="E30" s="567"/>
      <c r="F30" s="469">
        <v>-27</v>
      </c>
      <c r="G30" s="469">
        <v>-24</v>
      </c>
      <c r="H30" s="469">
        <v>-21</v>
      </c>
      <c r="I30" s="469">
        <v>-83</v>
      </c>
      <c r="J30" s="423"/>
      <c r="K30" s="124"/>
      <c r="L30" s="422"/>
    </row>
    <row r="31" spans="1:12" ht="16.149999999999999" customHeight="1">
      <c r="A31" s="486" t="s">
        <v>292</v>
      </c>
      <c r="B31" s="577">
        <v>0</v>
      </c>
      <c r="C31" s="567"/>
      <c r="D31" s="469">
        <v>-100</v>
      </c>
      <c r="E31" s="567"/>
      <c r="F31" s="469">
        <v>-100</v>
      </c>
      <c r="G31" s="469">
        <v>0</v>
      </c>
      <c r="H31" s="469">
        <v>0</v>
      </c>
      <c r="I31" s="469">
        <v>0</v>
      </c>
      <c r="J31" s="423"/>
      <c r="K31" s="124"/>
      <c r="L31" s="422"/>
    </row>
    <row r="32" spans="1:12" ht="16.149999999999999" customHeight="1">
      <c r="A32" s="486" t="s">
        <v>139</v>
      </c>
      <c r="B32" s="577">
        <v>-36</v>
      </c>
      <c r="C32" s="567"/>
      <c r="D32" s="469">
        <v>0</v>
      </c>
      <c r="E32" s="567"/>
      <c r="F32" s="469">
        <v>0</v>
      </c>
      <c r="G32" s="469">
        <v>0</v>
      </c>
      <c r="H32" s="469">
        <v>0</v>
      </c>
      <c r="I32" s="469">
        <v>0</v>
      </c>
      <c r="J32" s="423"/>
      <c r="K32" s="413"/>
      <c r="L32" s="422"/>
    </row>
    <row r="33" spans="1:12" ht="16.149999999999999" customHeight="1">
      <c r="A33" s="486" t="s">
        <v>140</v>
      </c>
      <c r="B33" s="577">
        <v>68</v>
      </c>
      <c r="C33" s="567"/>
      <c r="D33" s="469">
        <v>323</v>
      </c>
      <c r="E33" s="567"/>
      <c r="F33" s="469">
        <v>0</v>
      </c>
      <c r="G33" s="469">
        <v>0</v>
      </c>
      <c r="H33" s="469">
        <v>323</v>
      </c>
      <c r="I33" s="469">
        <v>0</v>
      </c>
      <c r="J33" s="423"/>
      <c r="K33" s="413"/>
      <c r="L33" s="422"/>
    </row>
    <row r="34" spans="1:12" ht="16.149999999999999" customHeight="1">
      <c r="A34" s="486" t="s">
        <v>141</v>
      </c>
      <c r="B34" s="577">
        <v>-35</v>
      </c>
      <c r="C34" s="567"/>
      <c r="D34" s="469">
        <v>-77</v>
      </c>
      <c r="E34" s="567"/>
      <c r="F34" s="469">
        <v>-26</v>
      </c>
      <c r="G34" s="469">
        <v>-37</v>
      </c>
      <c r="H34" s="469">
        <v>-5</v>
      </c>
      <c r="I34" s="469">
        <v>-9</v>
      </c>
      <c r="J34" s="423"/>
      <c r="K34" s="124"/>
      <c r="L34" s="422"/>
    </row>
    <row r="35" spans="1:12" ht="16.149999999999999" customHeight="1">
      <c r="A35" s="486" t="s">
        <v>330</v>
      </c>
      <c r="B35" s="577">
        <v>-57</v>
      </c>
      <c r="C35" s="567"/>
      <c r="D35" s="469">
        <v>333</v>
      </c>
      <c r="E35" s="567"/>
      <c r="F35" s="469">
        <v>277</v>
      </c>
      <c r="G35" s="469">
        <v>-379</v>
      </c>
      <c r="H35" s="469">
        <v>127</v>
      </c>
      <c r="I35" s="469">
        <v>308</v>
      </c>
      <c r="J35" s="423"/>
      <c r="K35" s="124"/>
      <c r="L35" s="422"/>
    </row>
    <row r="36" spans="1:12" ht="16.149999999999999" customHeight="1">
      <c r="A36" s="486" t="s">
        <v>142</v>
      </c>
      <c r="B36" s="577">
        <v>0</v>
      </c>
      <c r="C36" s="567"/>
      <c r="D36" s="469">
        <v>-10</v>
      </c>
      <c r="E36" s="567"/>
      <c r="F36" s="469">
        <v>0</v>
      </c>
      <c r="G36" s="469">
        <v>0</v>
      </c>
      <c r="H36" s="469">
        <v>-360</v>
      </c>
      <c r="I36" s="469">
        <v>350</v>
      </c>
      <c r="J36" s="423"/>
      <c r="K36" s="124"/>
      <c r="L36" s="422"/>
    </row>
    <row r="37" spans="1:12" ht="16.149999999999999" customHeight="1">
      <c r="A37" s="486" t="s">
        <v>143</v>
      </c>
      <c r="B37" s="579">
        <v>1466</v>
      </c>
      <c r="C37" s="567"/>
      <c r="D37" s="468">
        <v>3011</v>
      </c>
      <c r="E37" s="567"/>
      <c r="F37" s="469">
        <v>0</v>
      </c>
      <c r="G37" s="468">
        <v>1515</v>
      </c>
      <c r="H37" s="469">
        <v>0</v>
      </c>
      <c r="I37" s="468">
        <v>1496</v>
      </c>
      <c r="J37" s="423"/>
      <c r="K37" s="124"/>
      <c r="L37" s="422"/>
    </row>
    <row r="38" spans="1:12" ht="16.149999999999999" customHeight="1">
      <c r="A38" s="486" t="s">
        <v>144</v>
      </c>
      <c r="B38" s="577">
        <v>-173</v>
      </c>
      <c r="C38" s="567"/>
      <c r="D38" s="468">
        <v>-2653</v>
      </c>
      <c r="E38" s="567"/>
      <c r="F38" s="468">
        <v>-1435</v>
      </c>
      <c r="G38" s="469">
        <v>-142</v>
      </c>
      <c r="H38" s="469">
        <v>-472</v>
      </c>
      <c r="I38" s="469">
        <v>-604</v>
      </c>
      <c r="J38" s="423"/>
      <c r="K38" s="124"/>
      <c r="L38" s="422"/>
    </row>
    <row r="39" spans="1:12" ht="17.100000000000001" customHeight="1">
      <c r="A39" s="486" t="s">
        <v>145</v>
      </c>
      <c r="B39" s="577">
        <v>1</v>
      </c>
      <c r="C39" s="567"/>
      <c r="D39" s="469">
        <v>117</v>
      </c>
      <c r="E39" s="567"/>
      <c r="F39" s="469">
        <v>24</v>
      </c>
      <c r="G39" s="469">
        <v>4</v>
      </c>
      <c r="H39" s="469">
        <v>41</v>
      </c>
      <c r="I39" s="469">
        <v>48</v>
      </c>
      <c r="J39" s="423"/>
      <c r="K39" s="413"/>
      <c r="L39" s="422"/>
    </row>
    <row r="40" spans="1:12" ht="16.149999999999999" customHeight="1">
      <c r="A40" s="486" t="s">
        <v>286</v>
      </c>
      <c r="B40" s="577">
        <v>-175</v>
      </c>
      <c r="C40" s="567"/>
      <c r="D40" s="469">
        <v>0</v>
      </c>
      <c r="E40" s="567"/>
      <c r="F40" s="469">
        <v>0</v>
      </c>
      <c r="G40" s="469">
        <v>0</v>
      </c>
      <c r="H40" s="469">
        <v>0</v>
      </c>
      <c r="I40" s="469">
        <v>0</v>
      </c>
      <c r="J40" s="423"/>
      <c r="K40" s="413"/>
      <c r="L40" s="422"/>
    </row>
    <row r="41" spans="1:12" s="232" customFormat="1" ht="16.149999999999999" customHeight="1">
      <c r="A41" s="486" t="s">
        <v>146</v>
      </c>
      <c r="B41" s="577">
        <v>-88</v>
      </c>
      <c r="C41" s="567"/>
      <c r="D41" s="469">
        <v>-224</v>
      </c>
      <c r="E41" s="567"/>
      <c r="F41" s="469">
        <v>-45</v>
      </c>
      <c r="G41" s="469">
        <v>-38</v>
      </c>
      <c r="H41" s="469">
        <v>-45</v>
      </c>
      <c r="I41" s="469">
        <v>-96</v>
      </c>
      <c r="J41" s="423"/>
      <c r="K41" s="413"/>
      <c r="L41" s="422"/>
    </row>
    <row r="42" spans="1:12" ht="16.149999999999999" customHeight="1">
      <c r="A42" s="486" t="s">
        <v>147</v>
      </c>
      <c r="B42" s="577">
        <v>-646</v>
      </c>
      <c r="C42" s="567"/>
      <c r="D42" s="468">
        <v>-2512</v>
      </c>
      <c r="E42" s="567"/>
      <c r="F42" s="469">
        <v>-646</v>
      </c>
      <c r="G42" s="469">
        <v>-646</v>
      </c>
      <c r="H42" s="469">
        <v>-626</v>
      </c>
      <c r="I42" s="469">
        <v>-594</v>
      </c>
      <c r="J42" s="423"/>
      <c r="K42" s="413"/>
      <c r="L42" s="422"/>
    </row>
    <row r="43" spans="1:12" ht="16.149999999999999" customHeight="1">
      <c r="A43" s="486" t="s">
        <v>328</v>
      </c>
      <c r="B43" s="577">
        <v>-29</v>
      </c>
      <c r="C43" s="567"/>
      <c r="D43" s="469">
        <v>0</v>
      </c>
      <c r="E43" s="567"/>
      <c r="F43" s="469">
        <v>0</v>
      </c>
      <c r="G43" s="469">
        <v>0</v>
      </c>
      <c r="H43" s="469">
        <v>0</v>
      </c>
      <c r="I43" s="469">
        <v>0</v>
      </c>
      <c r="J43" s="423"/>
      <c r="K43" s="413"/>
      <c r="L43" s="422"/>
    </row>
    <row r="44" spans="1:12" ht="16.149999999999999" customHeight="1">
      <c r="A44" s="486" t="s">
        <v>148</v>
      </c>
      <c r="B44" s="578">
        <v>-18</v>
      </c>
      <c r="C44" s="567"/>
      <c r="D44" s="562">
        <v>-50</v>
      </c>
      <c r="E44" s="567"/>
      <c r="F44" s="562">
        <v>-14</v>
      </c>
      <c r="G44" s="562">
        <v>-14</v>
      </c>
      <c r="H44" s="562">
        <v>-9</v>
      </c>
      <c r="I44" s="562">
        <v>-13</v>
      </c>
      <c r="J44" s="425"/>
      <c r="K44" s="413"/>
      <c r="L44" s="422"/>
    </row>
    <row r="45" spans="1:12" ht="18" customHeight="1">
      <c r="A45" s="414"/>
      <c r="B45" s="578">
        <v>37</v>
      </c>
      <c r="C45" s="567"/>
      <c r="D45" s="576">
        <v>-3646</v>
      </c>
      <c r="E45" s="567"/>
      <c r="F45" s="576">
        <v>-2006</v>
      </c>
      <c r="G45" s="562">
        <v>239</v>
      </c>
      <c r="H45" s="576">
        <v>-1047</v>
      </c>
      <c r="I45" s="562">
        <v>-832</v>
      </c>
      <c r="J45" s="423"/>
      <c r="K45" s="124"/>
      <c r="L45" s="422"/>
    </row>
    <row r="46" spans="1:12" ht="18" customHeight="1">
      <c r="A46" s="437" t="s">
        <v>92</v>
      </c>
      <c r="B46" s="577">
        <v>574</v>
      </c>
      <c r="C46" s="567"/>
      <c r="D46" s="469">
        <v>-228</v>
      </c>
      <c r="E46" s="567"/>
      <c r="F46" s="468">
        <v>-1354</v>
      </c>
      <c r="G46" s="468">
        <v>1422</v>
      </c>
      <c r="H46" s="469">
        <v>47</v>
      </c>
      <c r="I46" s="469">
        <v>-343</v>
      </c>
      <c r="J46" s="423"/>
      <c r="K46" s="426"/>
      <c r="L46" s="422"/>
    </row>
    <row r="47" spans="1:12" ht="15" customHeight="1">
      <c r="A47" s="438" t="s">
        <v>93</v>
      </c>
      <c r="B47" s="577">
        <v>625</v>
      </c>
      <c r="C47" s="567"/>
      <c r="D47" s="469">
        <v>853</v>
      </c>
      <c r="E47" s="567"/>
      <c r="F47" s="468">
        <v>1979</v>
      </c>
      <c r="G47" s="469">
        <v>557</v>
      </c>
      <c r="H47" s="469">
        <v>510</v>
      </c>
      <c r="I47" s="469">
        <v>853</v>
      </c>
      <c r="J47" s="423"/>
      <c r="K47" s="124"/>
      <c r="L47" s="422"/>
    </row>
    <row r="48" spans="1:12" ht="17.25" customHeight="1">
      <c r="A48" s="439" t="s">
        <v>94</v>
      </c>
      <c r="B48" s="580">
        <v>1199</v>
      </c>
      <c r="C48" s="567"/>
      <c r="D48" s="564">
        <v>625</v>
      </c>
      <c r="E48" s="567"/>
      <c r="F48" s="564">
        <v>625</v>
      </c>
      <c r="G48" s="563">
        <v>1979</v>
      </c>
      <c r="H48" s="564">
        <v>557</v>
      </c>
      <c r="I48" s="564">
        <v>510</v>
      </c>
      <c r="J48" s="423"/>
      <c r="K48" s="124"/>
      <c r="L48" s="422"/>
    </row>
    <row r="49" spans="1:12" ht="6.75" customHeight="1">
      <c r="F49" s="114"/>
      <c r="J49" s="232"/>
    </row>
    <row r="50" spans="1:12" ht="12.75" customHeight="1">
      <c r="J50" s="232"/>
    </row>
    <row r="51" spans="1:12" ht="18" customHeight="1">
      <c r="K51" s="429"/>
      <c r="L51" s="429"/>
    </row>
    <row r="52" spans="1:12" ht="15" customHeight="1">
      <c r="A52" s="102"/>
      <c r="B52" s="113"/>
      <c r="D52" s="66"/>
      <c r="F52" s="113"/>
      <c r="G52" s="113"/>
      <c r="H52" s="66"/>
      <c r="I52" s="66"/>
      <c r="J52" s="430"/>
      <c r="K52" s="129"/>
      <c r="L52" s="129"/>
    </row>
    <row r="53" spans="1:12" ht="15" customHeight="1">
      <c r="J53" s="430"/>
    </row>
    <row r="54" spans="1:12" ht="15" customHeight="1">
      <c r="A54" s="131"/>
      <c r="B54" s="428"/>
      <c r="C54" s="131"/>
      <c r="D54" s="427"/>
      <c r="E54" s="131"/>
      <c r="F54" s="428"/>
      <c r="G54" s="428"/>
      <c r="H54" s="427"/>
      <c r="I54" s="427"/>
      <c r="J54" s="430"/>
      <c r="K54" s="431"/>
      <c r="L54" s="431"/>
    </row>
    <row r="55" spans="1:12" ht="15" customHeight="1">
      <c r="J55" s="121"/>
      <c r="K55" s="115"/>
      <c r="L55" s="115"/>
    </row>
    <row r="56" spans="1:12" ht="15" customHeight="1"/>
    <row r="57" spans="1:12" ht="15" customHeight="1"/>
    <row r="58" spans="1:12" ht="15" customHeight="1"/>
    <row r="59" spans="1:12" ht="15" customHeight="1"/>
    <row r="60" spans="1:12" ht="15" customHeight="1"/>
    <row r="61" spans="1:12" ht="12.75" customHeight="1"/>
    <row r="62" spans="1:12" ht="12.75" customHeight="1"/>
    <row r="63" spans="1:12" ht="12.75" customHeight="1"/>
    <row r="64" spans="1:12"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sheetData>
  <mergeCells count="2">
    <mergeCell ref="A2:I2"/>
    <mergeCell ref="A3:I3"/>
  </mergeCells>
  <printOptions horizontalCentered="1"/>
  <pageMargins left="0.51181102362204722" right="0.51181102362204722" top="0.51181102362204722" bottom="0.51181102362204722" header="0.51181102362204722" footer="0.11811023622047245"/>
  <pageSetup scale="64" firstPageNumber="2" orientation="landscape" useFirstPageNumber="1" r:id="rId1"/>
  <headerFooter>
    <oddFooter xml:space="preserve">&amp;R&amp;"Helvetica,Normal"&amp;13BCE Information financière supplémentaire – Premier trimestre de 2018 Page 14
</oddFooter>
  </headerFooter>
  <colBreaks count="1" manualBreakCount="1">
    <brk id="10" max="1048575" man="1"/>
  </colBreaks>
  <customProperties>
    <customPr name="FPMExcelClientRefreshTime" r:id="rId2"/>
  </customProperties>
  <drawing r:id="rId3"/>
  <legacyDrawing r:id="rId4"/>
  <controls>
    <mc:AlternateContent xmlns:mc="http://schemas.openxmlformats.org/markup-compatibility/2006">
      <mc:Choice Requires="x14">
        <control shapeId="27649" r:id="rId5" name="FPMExcelClientSheetOptionstb1">
          <controlPr defaultSize="0" autoLine="0" r:id="rId6">
            <anchor moveWithCells="1" sizeWithCells="1">
              <from>
                <xdr:col>0</xdr:col>
                <xdr:colOff>0</xdr:colOff>
                <xdr:row>0</xdr:row>
                <xdr:rowOff>0</xdr:rowOff>
              </from>
              <to>
                <xdr:col>0</xdr:col>
                <xdr:colOff>0</xdr:colOff>
                <xdr:row>0</xdr:row>
                <xdr:rowOff>0</xdr:rowOff>
              </to>
            </anchor>
          </controlPr>
        </control>
      </mc:Choice>
      <mc:Fallback>
        <control shapeId="27649" r:id="rId5" name="FPMExcelClientSheetOptionstb1"/>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heetView workbookViewId="1"/>
  </sheetViews>
  <sheetFormatPr baseColWidth="10" defaultColWidth="9.140625" defaultRowHeight="12.75"/>
  <cols>
    <col min="1" max="16384" width="9.140625" style="779"/>
  </cols>
  <sheetData/>
  <pageMargins left="0.70866141732283472" right="0.70866141732283472" top="0.74803149606299213" bottom="0.74803149606299213" header="0.31496062992125984" footer="0.31496062992125984"/>
  <pageSetup scale="85" orientation="landscape" r:id="rId1"/>
  <headerFooter>
    <oddFooter xml:space="preserve">&amp;RBCE Information financière supplémentaire – Premier trimestre de 2018 Page 14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heetView workbookViewId="1"/>
  </sheetViews>
  <sheetFormatPr baseColWidth="10" defaultColWidth="9.140625" defaultRowHeight="12.75"/>
  <cols>
    <col min="1" max="16384" width="9.140625" style="779"/>
  </cols>
  <sheetData/>
  <pageMargins left="0.70866141732283472" right="0.70866141732283472" top="0.74803149606299213" bottom="0.74803149606299213" header="0.31496062992125984" footer="0.31496062992125984"/>
  <pageSetup scale="85" orientation="landscape" r:id="rId1"/>
  <headerFooter>
    <oddFooter xml:space="preserve">&amp;RBCE Information financière supplémentaire – Premier trimestre de 2018 Page 15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heetView workbookViewId="1"/>
  </sheetViews>
  <sheetFormatPr baseColWidth="10" defaultColWidth="9.140625" defaultRowHeight="12.75"/>
  <cols>
    <col min="1" max="16384" width="9.140625" style="779"/>
  </cols>
  <sheetData/>
  <pageMargins left="0.70866141732283472" right="0.70866141732283472" top="0.74803149606299213" bottom="0.74803149606299213" header="0.31496062992125984" footer="0.31496062992125984"/>
  <pageSetup scale="85" orientation="landscape" r:id="rId1"/>
  <headerFooter>
    <oddFooter xml:space="preserve">&amp;RBCE Information financière supplémentaire – Premier trimestre de 2018 Page 16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S14" sqref="S14"/>
    </sheetView>
    <sheetView workbookViewId="1"/>
  </sheetViews>
  <sheetFormatPr baseColWidth="10" defaultColWidth="9.140625" defaultRowHeight="12.75"/>
  <cols>
    <col min="1" max="16384" width="9.140625" style="779"/>
  </cols>
  <sheetData/>
  <pageMargins left="0.70866141732283472" right="0.70866141732283472" top="0.74803149606299213" bottom="0.74803149606299213" header="0.31496062992125984" footer="0.31496062992125984"/>
  <pageSetup scale="85" orientation="landscape" r:id="rId1"/>
  <headerFooter>
    <oddFooter xml:space="preserve">&amp;RBCE Information financière supplémentaire – Premier trimestre de 2018 Page 17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48"/>
  <sheetViews>
    <sheetView view="pageBreakPreview" topLeftCell="A28" zoomScale="70" zoomScaleNormal="100" zoomScaleSheetLayoutView="70" workbookViewId="0">
      <selection activeCell="A42" sqref="A42"/>
    </sheetView>
    <sheetView workbookViewId="1"/>
  </sheetViews>
  <sheetFormatPr baseColWidth="10" defaultColWidth="8.85546875" defaultRowHeight="16.5"/>
  <cols>
    <col min="1" max="1" width="156" style="66" customWidth="1"/>
    <col min="2" max="2" width="13.7109375" style="86" customWidth="1"/>
    <col min="3" max="3" width="13.7109375" style="66" customWidth="1"/>
    <col min="4" max="4" width="1.85546875" style="76" customWidth="1"/>
    <col min="5" max="5" width="16.7109375" style="67" customWidth="1"/>
    <col min="6" max="6" width="17.7109375" style="86" customWidth="1"/>
    <col min="7" max="7" width="1.7109375" style="66" customWidth="1"/>
    <col min="8" max="16384" width="8.85546875" style="66"/>
  </cols>
  <sheetData>
    <row r="1" spans="1:9" ht="23.25">
      <c r="A1" s="61"/>
      <c r="B1" s="62"/>
      <c r="C1" s="63"/>
      <c r="D1" s="63"/>
      <c r="E1" s="64"/>
      <c r="F1" s="65" t="s">
        <v>87</v>
      </c>
      <c r="I1" s="67"/>
    </row>
    <row r="2" spans="1:9" ht="23.25" customHeight="1">
      <c r="A2" s="61"/>
      <c r="B2" s="62"/>
      <c r="C2" s="63"/>
      <c r="D2" s="63"/>
      <c r="E2" s="64"/>
      <c r="F2" s="68" t="s">
        <v>66</v>
      </c>
      <c r="I2" s="67"/>
    </row>
    <row r="3" spans="1:9" ht="23.25" customHeight="1">
      <c r="A3" s="61"/>
      <c r="B3" s="62"/>
      <c r="C3" s="63"/>
      <c r="D3" s="63"/>
      <c r="E3" s="64"/>
      <c r="F3" s="66"/>
      <c r="I3" s="67"/>
    </row>
    <row r="4" spans="1:9" ht="17.25" thickBot="1">
      <c r="A4" s="61"/>
      <c r="B4" s="62"/>
      <c r="C4" s="63"/>
      <c r="D4" s="63"/>
      <c r="E4" s="64"/>
      <c r="F4" s="69"/>
      <c r="I4" s="67"/>
    </row>
    <row r="5" spans="1:9" ht="17.25" thickTop="1">
      <c r="B5" s="70" t="s">
        <v>50</v>
      </c>
      <c r="C5" s="71" t="s">
        <v>50</v>
      </c>
      <c r="D5" s="71"/>
      <c r="E5" s="72"/>
      <c r="F5" s="66"/>
    </row>
    <row r="6" spans="1:9" ht="17.25" thickBot="1">
      <c r="A6" s="73" t="s">
        <v>48</v>
      </c>
      <c r="B6" s="74" t="s">
        <v>51</v>
      </c>
      <c r="C6" s="75" t="s">
        <v>52</v>
      </c>
      <c r="D6" s="71"/>
      <c r="E6" s="75" t="s">
        <v>53</v>
      </c>
      <c r="F6" s="75" t="s">
        <v>54</v>
      </c>
    </row>
    <row r="7" spans="1:9" ht="24" customHeight="1">
      <c r="A7" s="76" t="s">
        <v>86</v>
      </c>
      <c r="B7" s="77"/>
      <c r="C7" s="78"/>
      <c r="D7" s="79"/>
      <c r="E7" s="80"/>
      <c r="F7" s="81"/>
    </row>
    <row r="8" spans="1:9">
      <c r="A8" s="85" t="s">
        <v>287</v>
      </c>
      <c r="B8" s="570">
        <v>4964</v>
      </c>
      <c r="C8" s="468">
        <v>4811</v>
      </c>
      <c r="D8" s="469"/>
      <c r="E8" s="469">
        <v>153</v>
      </c>
      <c r="F8" s="470">
        <v>3.1802120141342753E-2</v>
      </c>
    </row>
    <row r="9" spans="1:9">
      <c r="A9" s="85" t="s">
        <v>288</v>
      </c>
      <c r="B9" s="573">
        <v>626</v>
      </c>
      <c r="C9" s="574">
        <v>525</v>
      </c>
      <c r="D9" s="567"/>
      <c r="E9" s="574">
        <v>101</v>
      </c>
      <c r="F9" s="625">
        <v>0.19238095238095237</v>
      </c>
    </row>
    <row r="10" spans="1:9">
      <c r="A10" s="532" t="s">
        <v>205</v>
      </c>
      <c r="B10" s="570">
        <v>5590</v>
      </c>
      <c r="C10" s="468">
        <v>5336</v>
      </c>
      <c r="D10" s="567"/>
      <c r="E10" s="469">
        <v>254</v>
      </c>
      <c r="F10" s="470">
        <v>4.7601199400299853E-2</v>
      </c>
    </row>
    <row r="11" spans="1:9" ht="19.5" customHeight="1">
      <c r="A11" s="354" t="s">
        <v>83</v>
      </c>
      <c r="B11" s="570">
        <v>-3263</v>
      </c>
      <c r="C11" s="468">
        <v>-3120</v>
      </c>
      <c r="D11" s="567"/>
      <c r="E11" s="469">
        <v>-143</v>
      </c>
      <c r="F11" s="470">
        <v>-4.583333333333333E-2</v>
      </c>
    </row>
    <row r="12" spans="1:9">
      <c r="A12" s="354" t="s">
        <v>243</v>
      </c>
      <c r="B12" s="573">
        <v>-73</v>
      </c>
      <c r="C12" s="574">
        <v>-50</v>
      </c>
      <c r="D12" s="567"/>
      <c r="E12" s="574">
        <v>-23</v>
      </c>
      <c r="F12" s="625">
        <v>-0.46</v>
      </c>
      <c r="G12" s="82"/>
    </row>
    <row r="13" spans="1:9" ht="18.75" customHeight="1">
      <c r="A13" s="441" t="s">
        <v>252</v>
      </c>
      <c r="B13" s="570">
        <v>2254</v>
      </c>
      <c r="C13" s="468">
        <v>2166</v>
      </c>
      <c r="D13" s="567"/>
      <c r="E13" s="469">
        <v>88</v>
      </c>
      <c r="F13" s="470">
        <v>4.0627885503231764E-2</v>
      </c>
    </row>
    <row r="14" spans="1:9" ht="19.5">
      <c r="A14" s="541" t="s">
        <v>253</v>
      </c>
      <c r="B14" s="639">
        <v>0.40322003577817533</v>
      </c>
      <c r="C14" s="640">
        <v>0.40592203898050977</v>
      </c>
      <c r="D14" s="641"/>
      <c r="E14" s="642"/>
      <c r="F14" s="758">
        <v>-0.27020032023344354</v>
      </c>
    </row>
    <row r="15" spans="1:9" ht="15.6" customHeight="1">
      <c r="A15" s="440" t="s">
        <v>123</v>
      </c>
      <c r="B15" s="568">
        <v>0</v>
      </c>
      <c r="C15" s="469">
        <v>-84</v>
      </c>
      <c r="D15" s="567"/>
      <c r="E15" s="469">
        <v>84</v>
      </c>
      <c r="F15" s="470">
        <v>1</v>
      </c>
    </row>
    <row r="16" spans="1:9" ht="15.6" customHeight="1">
      <c r="A16" s="440" t="s">
        <v>244</v>
      </c>
      <c r="B16" s="568">
        <v>-780</v>
      </c>
      <c r="C16" s="469">
        <v>-724</v>
      </c>
      <c r="D16" s="567"/>
      <c r="E16" s="469">
        <v>-56</v>
      </c>
      <c r="F16" s="470">
        <v>-7.7348066298342538E-2</v>
      </c>
    </row>
    <row r="17" spans="1:6" ht="15.6" customHeight="1">
      <c r="A17" s="440" t="s">
        <v>245</v>
      </c>
      <c r="B17" s="568">
        <v>-212</v>
      </c>
      <c r="C17" s="469">
        <v>-185</v>
      </c>
      <c r="D17" s="567"/>
      <c r="E17" s="469">
        <v>-27</v>
      </c>
      <c r="F17" s="470">
        <v>-0.14594594594594595</v>
      </c>
    </row>
    <row r="18" spans="1:6">
      <c r="A18" s="440" t="s">
        <v>246</v>
      </c>
      <c r="B18" s="568"/>
      <c r="C18" s="469"/>
      <c r="D18" s="567"/>
      <c r="E18" s="469"/>
      <c r="F18" s="470"/>
    </row>
    <row r="19" spans="1:6" ht="15.6" customHeight="1">
      <c r="A19" s="530" t="s">
        <v>277</v>
      </c>
      <c r="B19" s="568">
        <v>-240</v>
      </c>
      <c r="C19" s="469">
        <v>-234</v>
      </c>
      <c r="D19" s="567"/>
      <c r="E19" s="469">
        <v>-6</v>
      </c>
      <c r="F19" s="470">
        <v>-2.564102564102564E-2</v>
      </c>
    </row>
    <row r="20" spans="1:6" ht="15.6" customHeight="1">
      <c r="A20" s="530" t="s">
        <v>278</v>
      </c>
      <c r="B20" s="568">
        <v>-17</v>
      </c>
      <c r="C20" s="469">
        <v>-18</v>
      </c>
      <c r="D20" s="567"/>
      <c r="E20" s="469">
        <v>1</v>
      </c>
      <c r="F20" s="470">
        <v>5.5555555555555552E-2</v>
      </c>
    </row>
    <row r="21" spans="1:6">
      <c r="A21" s="440" t="s">
        <v>254</v>
      </c>
      <c r="B21" s="568">
        <v>-61</v>
      </c>
      <c r="C21" s="469">
        <v>17</v>
      </c>
      <c r="D21" s="567"/>
      <c r="E21" s="469">
        <v>-78</v>
      </c>
      <c r="F21" s="83" t="s">
        <v>276</v>
      </c>
    </row>
    <row r="22" spans="1:6" ht="15.6" customHeight="1">
      <c r="A22" s="440" t="s">
        <v>250</v>
      </c>
      <c r="B22" s="573">
        <v>-235</v>
      </c>
      <c r="C22" s="574">
        <v>-250</v>
      </c>
      <c r="D22" s="567"/>
      <c r="E22" s="574">
        <v>15</v>
      </c>
      <c r="F22" s="625">
        <v>0.06</v>
      </c>
    </row>
    <row r="23" spans="1:6" ht="17.25" thickBot="1">
      <c r="A23" s="543" t="s">
        <v>251</v>
      </c>
      <c r="B23" s="631">
        <v>709</v>
      </c>
      <c r="C23" s="623">
        <v>688</v>
      </c>
      <c r="D23" s="567"/>
      <c r="E23" s="623">
        <v>21</v>
      </c>
      <c r="F23" s="624">
        <v>3.0523255813953487E-2</v>
      </c>
    </row>
    <row r="24" spans="1:6">
      <c r="A24" s="441" t="s">
        <v>237</v>
      </c>
      <c r="B24" s="568"/>
      <c r="C24" s="469"/>
      <c r="D24" s="567"/>
      <c r="E24" s="469"/>
      <c r="F24" s="470"/>
    </row>
    <row r="25" spans="1:6">
      <c r="A25" s="530" t="s">
        <v>279</v>
      </c>
      <c r="B25" s="568">
        <v>661</v>
      </c>
      <c r="C25" s="469">
        <v>642</v>
      </c>
      <c r="D25" s="567"/>
      <c r="E25" s="469">
        <v>19</v>
      </c>
      <c r="F25" s="470">
        <v>2.9595015576323987E-2</v>
      </c>
    </row>
    <row r="26" spans="1:6">
      <c r="A26" s="530" t="s">
        <v>280</v>
      </c>
      <c r="B26" s="568">
        <v>36</v>
      </c>
      <c r="C26" s="469">
        <v>31</v>
      </c>
      <c r="D26" s="567"/>
      <c r="E26" s="469">
        <v>5</v>
      </c>
      <c r="F26" s="470">
        <v>0.16129032258064516</v>
      </c>
    </row>
    <row r="27" spans="1:6">
      <c r="A27" s="530" t="s">
        <v>281</v>
      </c>
      <c r="B27" s="573">
        <v>12</v>
      </c>
      <c r="C27" s="574">
        <v>15</v>
      </c>
      <c r="D27" s="567"/>
      <c r="E27" s="574">
        <v>-3</v>
      </c>
      <c r="F27" s="625">
        <v>-0.2</v>
      </c>
    </row>
    <row r="28" spans="1:6" ht="17.25" thickBot="1">
      <c r="A28" s="544" t="s">
        <v>122</v>
      </c>
      <c r="B28" s="631">
        <v>709</v>
      </c>
      <c r="C28" s="623">
        <v>688</v>
      </c>
      <c r="D28" s="567"/>
      <c r="E28" s="623">
        <v>21</v>
      </c>
      <c r="F28" s="624">
        <v>3.0523255813953487E-2</v>
      </c>
    </row>
    <row r="29" spans="1:6" ht="18.75" customHeight="1">
      <c r="A29" s="76"/>
      <c r="B29" s="632"/>
      <c r="C29" s="469"/>
      <c r="D29" s="628"/>
      <c r="E29" s="547"/>
      <c r="F29" s="547"/>
    </row>
    <row r="30" spans="1:6" ht="15.6" customHeight="1">
      <c r="A30" s="440" t="s">
        <v>255</v>
      </c>
      <c r="B30" s="633">
        <v>0.73428127082870465</v>
      </c>
      <c r="C30" s="548">
        <v>0.73312778348749563</v>
      </c>
      <c r="D30" s="629"/>
      <c r="E30" s="469">
        <v>0</v>
      </c>
      <c r="F30" s="469">
        <v>0</v>
      </c>
    </row>
    <row r="31" spans="1:6" ht="15.6" customHeight="1">
      <c r="A31" s="440" t="s">
        <v>233</v>
      </c>
      <c r="B31" s="633">
        <v>0.73395514101709969</v>
      </c>
      <c r="C31" s="548">
        <v>0.73237508555783704</v>
      </c>
      <c r="D31" s="629"/>
      <c r="E31" s="469">
        <v>0</v>
      </c>
      <c r="F31" s="469">
        <v>0</v>
      </c>
    </row>
    <row r="32" spans="1:6" ht="9.75" customHeight="1">
      <c r="A32" s="85"/>
      <c r="B32" s="633"/>
      <c r="C32" s="548"/>
      <c r="D32" s="629"/>
      <c r="E32" s="548"/>
      <c r="F32" s="470"/>
    </row>
    <row r="33" spans="1:7">
      <c r="A33" s="86" t="s">
        <v>234</v>
      </c>
      <c r="B33" s="634">
        <v>0.755</v>
      </c>
      <c r="C33" s="549">
        <v>0.71750000000000003</v>
      </c>
      <c r="D33" s="629"/>
      <c r="E33" s="549">
        <v>3.7499999999999978E-2</v>
      </c>
      <c r="F33" s="470">
        <v>5.2264808362369304E-2</v>
      </c>
    </row>
    <row r="34" spans="1:7" ht="21.75" customHeight="1">
      <c r="A34" s="545" t="s">
        <v>235</v>
      </c>
      <c r="B34" s="632">
        <v>900.2</v>
      </c>
      <c r="C34" s="471">
        <v>875.7</v>
      </c>
      <c r="D34" s="630">
        <v>765.7</v>
      </c>
      <c r="E34" s="471"/>
      <c r="F34" s="470"/>
    </row>
    <row r="35" spans="1:7" s="82" customFormat="1" ht="16.5" customHeight="1">
      <c r="A35" s="546" t="s">
        <v>236</v>
      </c>
      <c r="B35" s="632">
        <v>900.6</v>
      </c>
      <c r="C35" s="471">
        <v>876.6</v>
      </c>
      <c r="D35" s="630"/>
      <c r="E35" s="471"/>
      <c r="F35" s="470"/>
    </row>
    <row r="36" spans="1:7" ht="17.25" thickBot="1">
      <c r="A36" s="543" t="s">
        <v>101</v>
      </c>
      <c r="B36" s="632">
        <v>898</v>
      </c>
      <c r="C36" s="471">
        <v>899.5</v>
      </c>
      <c r="D36" s="630"/>
      <c r="E36" s="471"/>
      <c r="F36" s="470"/>
    </row>
    <row r="37" spans="1:7" ht="34.5" customHeight="1" thickBot="1">
      <c r="A37" s="84" t="s">
        <v>225</v>
      </c>
      <c r="B37" s="635"/>
      <c r="C37" s="620"/>
      <c r="D37" s="630"/>
      <c r="E37" s="622"/>
      <c r="F37" s="622"/>
    </row>
    <row r="38" spans="1:7">
      <c r="A38" s="441" t="s">
        <v>226</v>
      </c>
      <c r="B38" s="568">
        <v>661</v>
      </c>
      <c r="C38" s="469">
        <v>642</v>
      </c>
      <c r="D38" s="630"/>
      <c r="E38" s="469">
        <v>19</v>
      </c>
      <c r="F38" s="470">
        <v>2.9595015576323987E-2</v>
      </c>
    </row>
    <row r="39" spans="1:7" s="86" customFormat="1">
      <c r="A39" s="440" t="s">
        <v>123</v>
      </c>
      <c r="B39" s="568">
        <v>-1</v>
      </c>
      <c r="C39" s="469">
        <v>65</v>
      </c>
      <c r="D39" s="567"/>
      <c r="E39" s="469">
        <v>-66</v>
      </c>
      <c r="F39" s="83" t="s">
        <v>276</v>
      </c>
      <c r="G39" s="76"/>
    </row>
    <row r="40" spans="1:7" s="86" customFormat="1" ht="33">
      <c r="A40" s="780" t="s">
        <v>341</v>
      </c>
      <c r="B40" s="568">
        <v>56</v>
      </c>
      <c r="C40" s="469">
        <v>-18</v>
      </c>
      <c r="D40" s="567"/>
      <c r="E40" s="469">
        <v>74</v>
      </c>
      <c r="F40" s="83" t="s">
        <v>276</v>
      </c>
      <c r="G40" s="76"/>
    </row>
    <row r="41" spans="1:7" s="86" customFormat="1">
      <c r="A41" s="440" t="s">
        <v>227</v>
      </c>
      <c r="B41" s="568">
        <v>0</v>
      </c>
      <c r="C41" s="469">
        <v>14</v>
      </c>
      <c r="D41" s="567"/>
      <c r="E41" s="469">
        <v>-14</v>
      </c>
      <c r="F41" s="470">
        <v>-1</v>
      </c>
    </row>
    <row r="42" spans="1:7" s="86" customFormat="1">
      <c r="A42" s="440" t="s">
        <v>229</v>
      </c>
      <c r="B42" s="568">
        <v>3</v>
      </c>
      <c r="C42" s="469">
        <v>0</v>
      </c>
      <c r="D42" s="567"/>
      <c r="E42" s="469">
        <v>3</v>
      </c>
      <c r="F42" s="83" t="s">
        <v>276</v>
      </c>
    </row>
    <row r="43" spans="1:7" ht="19.5">
      <c r="A43" s="76" t="s">
        <v>256</v>
      </c>
      <c r="B43" s="636">
        <v>719</v>
      </c>
      <c r="C43" s="626">
        <v>703</v>
      </c>
      <c r="D43" s="567"/>
      <c r="E43" s="626">
        <v>16</v>
      </c>
      <c r="F43" s="627">
        <v>2.2759601706970129E-2</v>
      </c>
    </row>
    <row r="44" spans="1:7" ht="17.25" thickBot="1">
      <c r="A44" s="76" t="s">
        <v>231</v>
      </c>
      <c r="B44" s="633">
        <v>7.443012663852476E-2</v>
      </c>
      <c r="C44" s="548">
        <v>6.9658558867191953E-2</v>
      </c>
      <c r="D44" s="629"/>
      <c r="E44" s="469">
        <v>0</v>
      </c>
      <c r="F44" s="469">
        <v>0</v>
      </c>
    </row>
    <row r="45" spans="1:7" ht="27.75" customHeight="1" thickBot="1">
      <c r="A45" s="87" t="s">
        <v>67</v>
      </c>
      <c r="B45" s="637">
        <v>0.79871139746722941</v>
      </c>
      <c r="C45" s="620">
        <v>0.8027863423546876</v>
      </c>
      <c r="D45" s="567"/>
      <c r="E45" s="621">
        <v>0</v>
      </c>
      <c r="F45" s="621">
        <v>0</v>
      </c>
    </row>
    <row r="46" spans="1:7" ht="30.75" customHeight="1">
      <c r="A46" s="66" t="s">
        <v>65</v>
      </c>
      <c r="B46" s="638"/>
      <c r="C46" s="89"/>
      <c r="D46" s="90"/>
      <c r="E46" s="88"/>
      <c r="F46" s="90"/>
      <c r="G46" s="82"/>
    </row>
    <row r="47" spans="1:7" ht="18" customHeight="1">
      <c r="B47" s="92"/>
      <c r="C47" s="90"/>
      <c r="D47" s="90"/>
      <c r="E47" s="88"/>
      <c r="F47" s="90"/>
    </row>
    <row r="48" spans="1:7">
      <c r="B48" s="92"/>
      <c r="C48" s="91"/>
      <c r="D48" s="93"/>
      <c r="E48" s="94"/>
      <c r="F48" s="92"/>
    </row>
  </sheetData>
  <printOptions horizontalCentered="1"/>
  <pageMargins left="0.51181102362204722" right="0.51181102362204722" top="0.51181102362204722" bottom="0.51181102362204722" header="0.51181102362204722" footer="0.51181102362204722"/>
  <pageSetup paperSize="150" scale="23" firstPageNumber="2" orientation="landscape" useFirstPageNumber="1" r:id="rId1"/>
  <headerFooter>
    <oddFooter>&amp;R&amp;13BCE Information financière supplémentaire – Premier trimestre de 2018 Page 2</oddFooter>
  </headerFooter>
  <rowBreaks count="1" manualBreakCount="1">
    <brk id="48" max="16383" man="1"/>
  </rowBreaks>
  <colBreaks count="1" manualBreakCount="1">
    <brk id="6" max="1048575" man="1"/>
  </colBreaks>
  <customProperties>
    <customPr name="FPMExcelClientCellBasedFunctionStatus" r:id="rId2"/>
    <customPr name="FPMExcelClientRefreshTime" r:id="rId3"/>
  </customProperties>
  <drawing r:id="rId4"/>
  <legacyDrawing r:id="rId5"/>
  <controls>
    <mc:AlternateContent xmlns:mc="http://schemas.openxmlformats.org/markup-compatibility/2006">
      <mc:Choice Requires="x14">
        <control shapeId="40961" r:id="rId6" name="FPMExcelClientSheetOptionstb1">
          <controlPr defaultSize="0" autoLine="0" r:id="rId7">
            <anchor moveWithCells="1" sizeWithCells="1">
              <from>
                <xdr:col>0</xdr:col>
                <xdr:colOff>0</xdr:colOff>
                <xdr:row>0</xdr:row>
                <xdr:rowOff>0</xdr:rowOff>
              </from>
              <to>
                <xdr:col>0</xdr:col>
                <xdr:colOff>9525</xdr:colOff>
                <xdr:row>0</xdr:row>
                <xdr:rowOff>9525</xdr:rowOff>
              </to>
            </anchor>
          </controlPr>
        </control>
      </mc:Choice>
      <mc:Fallback>
        <control shapeId="40961" r:id="rId6" name="FPMExcelClientSheetOptionstb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Z139"/>
  <sheetViews>
    <sheetView workbookViewId="0"/>
    <sheetView workbookViewId="1"/>
  </sheetViews>
  <sheetFormatPr baseColWidth="10" defaultColWidth="9.140625" defaultRowHeight="14.25"/>
  <cols>
    <col min="1" max="1" width="1.7109375" style="2" customWidth="1"/>
    <col min="2" max="2" width="12.7109375" style="2" customWidth="1"/>
    <col min="3" max="3" width="15.7109375" style="2" customWidth="1"/>
    <col min="4" max="4" width="64.7109375" style="2" customWidth="1"/>
    <col min="5" max="5" width="3.28515625" style="2" customWidth="1"/>
    <col min="6" max="6" width="14.28515625" style="2" customWidth="1"/>
    <col min="7" max="7" width="3.28515625" style="2" customWidth="1"/>
    <col min="8" max="8" width="30.7109375" style="2" customWidth="1"/>
    <col min="9" max="9" width="3.28515625" style="2" customWidth="1"/>
    <col min="10" max="10" width="14.28515625" style="2" customWidth="1"/>
    <col min="11" max="11" width="3.28515625" style="2" customWidth="1"/>
    <col min="12" max="12" width="36.7109375" style="2" customWidth="1"/>
    <col min="13" max="13" width="2.28515625" style="2" customWidth="1"/>
    <col min="14" max="14" width="8.7109375" style="2" customWidth="1"/>
    <col min="15" max="15" width="90.7109375" style="2" customWidth="1"/>
    <col min="16" max="25" width="9.140625" style="2"/>
    <col min="26" max="26" width="25.140625" style="2" bestFit="1" customWidth="1"/>
    <col min="27" max="16384" width="9.140625" style="2"/>
  </cols>
  <sheetData>
    <row r="1" spans="1:26" ht="42" customHeight="1">
      <c r="A1" s="3"/>
      <c r="B1" s="808" t="s">
        <v>2</v>
      </c>
      <c r="C1" s="808"/>
      <c r="D1" s="808"/>
      <c r="E1" s="808"/>
      <c r="F1" s="808"/>
      <c r="G1" s="808"/>
      <c r="H1" s="808"/>
      <c r="I1" s="808"/>
      <c r="J1" s="808"/>
      <c r="K1" s="808"/>
      <c r="L1" s="808"/>
      <c r="Y1" s="1">
        <v>1</v>
      </c>
      <c r="Z1" s="1" t="b">
        <v>0</v>
      </c>
    </row>
    <row r="2" spans="1:26" ht="15.75" customHeight="1">
      <c r="A2" s="3"/>
      <c r="B2" s="3"/>
      <c r="C2" s="3"/>
      <c r="D2" s="3"/>
      <c r="E2" s="3"/>
      <c r="F2" s="3"/>
      <c r="G2" s="3"/>
      <c r="H2" s="3"/>
      <c r="I2" s="3"/>
      <c r="J2" s="3"/>
      <c r="K2" s="3"/>
      <c r="L2" s="3"/>
    </row>
    <row r="3" spans="1:26" ht="15.75" customHeight="1">
      <c r="A3" s="3"/>
      <c r="B3" s="4" t="s">
        <v>13</v>
      </c>
      <c r="C3" s="3"/>
      <c r="D3" s="3"/>
      <c r="E3" s="3"/>
      <c r="F3" s="3"/>
      <c r="G3" s="3"/>
      <c r="H3" s="3"/>
      <c r="I3" s="3"/>
      <c r="J3" s="3"/>
      <c r="K3" s="3"/>
      <c r="L3" s="3"/>
    </row>
    <row r="4" spans="1:26" ht="18" customHeight="1" thickBot="1">
      <c r="A4" s="3"/>
      <c r="B4" s="3"/>
      <c r="C4" s="3"/>
      <c r="D4" s="3"/>
      <c r="E4" s="3"/>
      <c r="F4" s="3"/>
      <c r="G4" s="3"/>
      <c r="H4" s="3"/>
      <c r="I4" s="3"/>
      <c r="J4" s="3"/>
      <c r="K4" s="3"/>
      <c r="L4" s="3"/>
    </row>
    <row r="5" spans="1:26" ht="28.35" customHeight="1">
      <c r="A5" s="3"/>
      <c r="B5" s="809" t="s">
        <v>14</v>
      </c>
      <c r="C5" s="810"/>
      <c r="D5" s="810"/>
      <c r="E5" s="810"/>
      <c r="F5" s="810"/>
      <c r="G5" s="810"/>
      <c r="H5" s="810"/>
      <c r="I5" s="810"/>
      <c r="J5" s="810"/>
      <c r="K5" s="810"/>
      <c r="L5" s="811"/>
      <c r="O5" s="35" t="s">
        <v>33</v>
      </c>
    </row>
    <row r="6" spans="1:26" ht="28.35" customHeight="1">
      <c r="A6" s="3"/>
      <c r="B6" s="812"/>
      <c r="C6" s="813"/>
      <c r="D6" s="813"/>
      <c r="E6" s="813"/>
      <c r="F6" s="813"/>
      <c r="G6" s="813"/>
      <c r="H6" s="813"/>
      <c r="I6" s="813"/>
      <c r="J6" s="813"/>
      <c r="K6" s="813"/>
      <c r="L6" s="814"/>
      <c r="O6" s="36" t="s">
        <v>34</v>
      </c>
    </row>
    <row r="7" spans="1:26" ht="21.75" customHeight="1">
      <c r="A7" s="3"/>
      <c r="B7" s="794" t="s">
        <v>4</v>
      </c>
      <c r="C7" s="14"/>
      <c r="D7" s="14"/>
      <c r="E7" s="14"/>
      <c r="F7" s="14"/>
      <c r="G7" s="14"/>
      <c r="H7" s="14"/>
      <c r="I7" s="14"/>
      <c r="J7" s="14"/>
      <c r="K7" s="14"/>
      <c r="L7" s="15"/>
      <c r="O7" s="781" t="s">
        <v>36</v>
      </c>
    </row>
    <row r="8" spans="1:26" ht="18" customHeight="1">
      <c r="A8" s="3"/>
      <c r="B8" s="795"/>
      <c r="C8" s="14"/>
      <c r="D8" s="14"/>
      <c r="E8" s="14"/>
      <c r="F8" s="14"/>
      <c r="G8" s="14"/>
      <c r="H8" s="14"/>
      <c r="I8" s="14"/>
      <c r="J8" s="14"/>
      <c r="K8" s="14"/>
      <c r="L8" s="15"/>
      <c r="O8" s="781"/>
    </row>
    <row r="9" spans="1:26" ht="17.100000000000001" customHeight="1">
      <c r="A9" s="3"/>
      <c r="B9" s="795"/>
      <c r="C9" s="6"/>
      <c r="D9" s="7"/>
      <c r="E9" s="785" t="s">
        <v>15</v>
      </c>
      <c r="F9" s="786"/>
      <c r="G9" s="787"/>
      <c r="H9" s="5" t="s">
        <v>6</v>
      </c>
      <c r="I9" s="785" t="s">
        <v>16</v>
      </c>
      <c r="J9" s="786"/>
      <c r="K9" s="787"/>
      <c r="L9" s="16" t="s">
        <v>6</v>
      </c>
      <c r="O9" s="781"/>
    </row>
    <row r="10" spans="1:26" ht="5.0999999999999996" customHeight="1">
      <c r="A10" s="3"/>
      <c r="B10" s="795"/>
      <c r="C10" s="782"/>
      <c r="D10" s="14"/>
      <c r="E10" s="17"/>
      <c r="F10" s="17"/>
      <c r="G10" s="17"/>
      <c r="H10" s="10"/>
      <c r="I10" s="17"/>
      <c r="J10" s="17"/>
      <c r="K10" s="17"/>
      <c r="L10" s="15"/>
      <c r="O10" s="781"/>
    </row>
    <row r="11" spans="1:26" ht="15.75" customHeight="1">
      <c r="A11" s="3"/>
      <c r="B11" s="795"/>
      <c r="C11" s="783"/>
      <c r="D11" s="18" t="s">
        <v>17</v>
      </c>
      <c r="E11" s="17"/>
      <c r="F11" s="19">
        <v>10000</v>
      </c>
      <c r="G11" s="17"/>
      <c r="H11" s="11" t="s">
        <v>18</v>
      </c>
      <c r="I11" s="17"/>
      <c r="J11" s="20" t="s">
        <v>5</v>
      </c>
      <c r="K11" s="17"/>
      <c r="L11" s="21" t="s">
        <v>18</v>
      </c>
      <c r="O11" s="781"/>
    </row>
    <row r="12" spans="1:26" ht="5.0999999999999996" customHeight="1">
      <c r="A12" s="3"/>
      <c r="B12" s="795"/>
      <c r="C12" s="784"/>
      <c r="D12" s="8"/>
      <c r="E12" s="9"/>
      <c r="F12" s="9"/>
      <c r="G12" s="9"/>
      <c r="H12" s="7"/>
      <c r="I12" s="9"/>
      <c r="J12" s="9"/>
      <c r="K12" s="9"/>
      <c r="L12" s="22"/>
      <c r="O12" s="781"/>
    </row>
    <row r="13" spans="1:26" ht="5.0999999999999996" customHeight="1">
      <c r="A13" s="3"/>
      <c r="B13" s="795"/>
      <c r="C13" s="783"/>
      <c r="D13" s="14"/>
      <c r="E13" s="17"/>
      <c r="F13" s="17"/>
      <c r="G13" s="17"/>
      <c r="H13" s="12"/>
      <c r="I13" s="17"/>
      <c r="J13" s="17"/>
      <c r="K13" s="17"/>
      <c r="L13" s="15"/>
      <c r="O13" s="781"/>
    </row>
    <row r="14" spans="1:26" ht="15.75" customHeight="1">
      <c r="A14" s="3"/>
      <c r="B14" s="795"/>
      <c r="C14" s="783"/>
      <c r="D14" s="18" t="s">
        <v>19</v>
      </c>
      <c r="E14" s="17"/>
      <c r="F14" s="19">
        <v>10000</v>
      </c>
      <c r="G14" s="17"/>
      <c r="H14" s="11" t="s">
        <v>18</v>
      </c>
      <c r="I14" s="17"/>
      <c r="J14" s="20" t="s">
        <v>5</v>
      </c>
      <c r="K14" s="17"/>
      <c r="L14" s="21" t="s">
        <v>18</v>
      </c>
      <c r="O14" s="781"/>
    </row>
    <row r="15" spans="1:26" ht="5.0999999999999996" customHeight="1">
      <c r="A15" s="3"/>
      <c r="B15" s="795"/>
      <c r="C15" s="784"/>
      <c r="D15" s="8"/>
      <c r="E15" s="9"/>
      <c r="F15" s="9"/>
      <c r="G15" s="9"/>
      <c r="H15" s="7"/>
      <c r="I15" s="9"/>
      <c r="J15" s="9"/>
      <c r="K15" s="9"/>
      <c r="L15" s="22"/>
      <c r="O15" s="781"/>
    </row>
    <row r="16" spans="1:26" ht="11.1" customHeight="1">
      <c r="A16" s="3"/>
      <c r="B16" s="795"/>
      <c r="C16" s="783"/>
      <c r="D16" s="807" t="s">
        <v>20</v>
      </c>
      <c r="E16" s="17"/>
      <c r="F16" s="17"/>
      <c r="G16" s="17"/>
      <c r="H16" s="12"/>
      <c r="I16" s="17"/>
      <c r="J16" s="17"/>
      <c r="K16" s="17"/>
      <c r="L16" s="15"/>
      <c r="O16" s="781"/>
    </row>
    <row r="17" spans="1:15" ht="11.1" customHeight="1">
      <c r="A17" s="3"/>
      <c r="B17" s="795"/>
      <c r="C17" s="783"/>
      <c r="D17" s="807"/>
      <c r="E17" s="17"/>
      <c r="F17" s="17"/>
      <c r="G17" s="17"/>
      <c r="H17" s="12"/>
      <c r="I17" s="17"/>
      <c r="J17" s="17"/>
      <c r="K17" s="17"/>
      <c r="L17" s="15"/>
      <c r="O17" s="781"/>
    </row>
    <row r="18" spans="1:15" ht="15.75" customHeight="1">
      <c r="A18" s="3"/>
      <c r="B18" s="795"/>
      <c r="C18" s="13"/>
      <c r="D18" s="23" t="str">
        <f>IF(Y1=2, "Level 1", IF(Z1=TRUE, IF(A26-1=0, "Lowest Level","Lowest Level -"&amp;(A26-1)), "Level 1"))</f>
        <v>Level 1</v>
      </c>
      <c r="E18" s="17"/>
      <c r="F18" s="19">
        <v>10000</v>
      </c>
      <c r="G18" s="17"/>
      <c r="H18" s="11" t="s">
        <v>18</v>
      </c>
      <c r="I18" s="17"/>
      <c r="J18" s="20" t="s">
        <v>5</v>
      </c>
      <c r="K18" s="17"/>
      <c r="L18" s="21" t="s">
        <v>18</v>
      </c>
      <c r="O18" s="781"/>
    </row>
    <row r="19" spans="1:15" ht="5.0999999999999996" customHeight="1">
      <c r="A19" s="3"/>
      <c r="B19" s="795"/>
      <c r="C19" s="13"/>
      <c r="D19" s="8"/>
      <c r="E19" s="9"/>
      <c r="F19" s="9"/>
      <c r="G19" s="9"/>
      <c r="H19" s="7"/>
      <c r="I19" s="9"/>
      <c r="J19" s="9"/>
      <c r="K19" s="9"/>
      <c r="L19" s="22"/>
      <c r="O19" s="781"/>
    </row>
    <row r="20" spans="1:15" ht="5.0999999999999996" customHeight="1">
      <c r="A20" s="3"/>
      <c r="B20" s="795"/>
      <c r="C20" s="13"/>
      <c r="D20" s="14"/>
      <c r="E20" s="17"/>
      <c r="F20" s="17"/>
      <c r="G20" s="17"/>
      <c r="H20" s="12"/>
      <c r="I20" s="17"/>
      <c r="J20" s="17"/>
      <c r="K20" s="17"/>
      <c r="L20" s="15"/>
      <c r="O20" s="37"/>
    </row>
    <row r="21" spans="1:15" ht="15.75" customHeight="1">
      <c r="A21" s="3"/>
      <c r="B21" s="795"/>
      <c r="C21" s="13"/>
      <c r="D21" s="24" t="str">
        <f>IF(Y1=2, "Level 2", IF(Z1=TRUE, IF(A26-2=0, "Lowest Level","Lowest Level -"&amp;(A26-2)), "Level 2"))</f>
        <v>Level 2</v>
      </c>
      <c r="E21" s="17"/>
      <c r="F21" s="19">
        <v>10000</v>
      </c>
      <c r="G21" s="17"/>
      <c r="H21" s="11" t="s">
        <v>18</v>
      </c>
      <c r="I21" s="17"/>
      <c r="J21" s="20" t="s">
        <v>5</v>
      </c>
      <c r="K21" s="17"/>
      <c r="L21" s="21" t="s">
        <v>18</v>
      </c>
      <c r="O21" s="38" t="s">
        <v>37</v>
      </c>
    </row>
    <row r="22" spans="1:15" ht="5.0999999999999996" customHeight="1">
      <c r="A22" s="3"/>
      <c r="B22" s="795"/>
      <c r="C22" s="13"/>
      <c r="D22" s="8"/>
      <c r="E22" s="9"/>
      <c r="F22" s="9"/>
      <c r="G22" s="9"/>
      <c r="H22" s="7"/>
      <c r="I22" s="9"/>
      <c r="J22" s="9"/>
      <c r="K22" s="9"/>
      <c r="L22" s="22"/>
      <c r="O22" s="781" t="s">
        <v>38</v>
      </c>
    </row>
    <row r="23" spans="1:15" ht="5.0999999999999996" customHeight="1">
      <c r="A23" s="3"/>
      <c r="B23" s="795"/>
      <c r="C23" s="13"/>
      <c r="D23" s="14"/>
      <c r="E23" s="17"/>
      <c r="F23" s="17"/>
      <c r="G23" s="17"/>
      <c r="H23" s="12"/>
      <c r="I23" s="17"/>
      <c r="J23" s="17"/>
      <c r="K23" s="17"/>
      <c r="L23" s="15"/>
      <c r="O23" s="781"/>
    </row>
    <row r="24" spans="1:15" ht="15.75" customHeight="1">
      <c r="A24" s="3"/>
      <c r="B24" s="795"/>
      <c r="C24" s="13"/>
      <c r="D24" s="25" t="str">
        <f>IF(Y1=2, "Level 3", IF(Z1=TRUE, IF(A26-3=0, "Lowest Level","Lowest Level -"&amp;(A26-3)), "Level 3"))</f>
        <v>Level 3</v>
      </c>
      <c r="E24" s="17"/>
      <c r="F24" s="19">
        <v>10000</v>
      </c>
      <c r="G24" s="17"/>
      <c r="H24" s="11" t="s">
        <v>18</v>
      </c>
      <c r="I24" s="17"/>
      <c r="J24" s="20" t="s">
        <v>5</v>
      </c>
      <c r="K24" s="17"/>
      <c r="L24" s="21" t="s">
        <v>18</v>
      </c>
      <c r="O24" s="781"/>
    </row>
    <row r="25" spans="1:15" ht="5.0999999999999996" customHeight="1">
      <c r="A25" s="3"/>
      <c r="B25" s="795"/>
      <c r="C25" s="13"/>
      <c r="D25" s="8"/>
      <c r="E25" s="9"/>
      <c r="F25" s="9"/>
      <c r="G25" s="9"/>
      <c r="H25" s="7"/>
      <c r="I25" s="9"/>
      <c r="J25" s="9"/>
      <c r="K25" s="9"/>
      <c r="L25" s="22"/>
      <c r="O25" s="781"/>
    </row>
    <row r="26" spans="1:15" ht="21.95" customHeight="1">
      <c r="A26" s="3">
        <v>3</v>
      </c>
      <c r="B26" s="795"/>
      <c r="C26" s="13"/>
      <c r="D26" s="14"/>
      <c r="E26" s="14"/>
      <c r="F26" s="14"/>
      <c r="G26" s="14"/>
      <c r="H26" s="14"/>
      <c r="I26" s="14"/>
      <c r="J26" s="14"/>
      <c r="K26" s="14"/>
      <c r="L26" s="15"/>
      <c r="O26" s="781"/>
    </row>
    <row r="27" spans="1:15" ht="5.0999999999999996" customHeight="1" thickBot="1">
      <c r="A27" s="3"/>
      <c r="B27" s="802"/>
      <c r="C27" s="26"/>
      <c r="D27" s="27"/>
      <c r="E27" s="27"/>
      <c r="F27" s="27"/>
      <c r="G27" s="27"/>
      <c r="H27" s="27"/>
      <c r="I27" s="27"/>
      <c r="J27" s="27"/>
      <c r="K27" s="27"/>
      <c r="L27" s="28"/>
      <c r="O27" s="781"/>
    </row>
    <row r="28" spans="1:15" ht="21.75" customHeight="1">
      <c r="A28" s="3"/>
      <c r="B28" s="806" t="s">
        <v>3</v>
      </c>
      <c r="C28" s="29"/>
      <c r="D28" s="29"/>
      <c r="E28" s="29"/>
      <c r="F28" s="29"/>
      <c r="G28" s="29"/>
      <c r="H28" s="29"/>
      <c r="I28" s="29"/>
      <c r="J28" s="29"/>
      <c r="K28" s="29"/>
      <c r="L28" s="30"/>
      <c r="O28" s="781"/>
    </row>
    <row r="29" spans="1:15" ht="18" customHeight="1">
      <c r="A29" s="3"/>
      <c r="B29" s="795"/>
      <c r="C29" s="14"/>
      <c r="D29" s="14"/>
      <c r="E29" s="14"/>
      <c r="F29" s="14"/>
      <c r="G29" s="14"/>
      <c r="H29" s="14"/>
      <c r="I29" s="14"/>
      <c r="J29" s="14"/>
      <c r="K29" s="14"/>
      <c r="L29" s="15"/>
      <c r="O29" s="781"/>
    </row>
    <row r="30" spans="1:15" ht="17.100000000000001" customHeight="1">
      <c r="A30" s="3"/>
      <c r="B30" s="795"/>
      <c r="C30" s="6"/>
      <c r="D30" s="7"/>
      <c r="E30" s="785" t="s">
        <v>15</v>
      </c>
      <c r="F30" s="786"/>
      <c r="G30" s="787"/>
      <c r="H30" s="5" t="s">
        <v>6</v>
      </c>
      <c r="I30" s="785" t="s">
        <v>16</v>
      </c>
      <c r="J30" s="786"/>
      <c r="K30" s="787"/>
      <c r="L30" s="16" t="s">
        <v>6</v>
      </c>
      <c r="O30" s="37"/>
    </row>
    <row r="31" spans="1:15" ht="5.0999999999999996" customHeight="1">
      <c r="A31" s="3"/>
      <c r="B31" s="795"/>
      <c r="C31" s="782"/>
      <c r="D31" s="14"/>
      <c r="E31" s="17"/>
      <c r="F31" s="17"/>
      <c r="G31" s="17"/>
      <c r="H31" s="10"/>
      <c r="I31" s="17"/>
      <c r="J31" s="17"/>
      <c r="K31" s="17"/>
      <c r="L31" s="15"/>
      <c r="O31" s="37"/>
    </row>
    <row r="32" spans="1:15" ht="15.75" customHeight="1">
      <c r="A32" s="3"/>
      <c r="B32" s="795"/>
      <c r="C32" s="783"/>
      <c r="D32" s="18" t="s">
        <v>17</v>
      </c>
      <c r="E32" s="17"/>
      <c r="F32" s="19">
        <v>10000</v>
      </c>
      <c r="G32" s="17"/>
      <c r="H32" s="11" t="s">
        <v>18</v>
      </c>
      <c r="I32" s="17"/>
      <c r="J32" s="20" t="s">
        <v>5</v>
      </c>
      <c r="K32" s="17"/>
      <c r="L32" s="21" t="s">
        <v>18</v>
      </c>
      <c r="O32" s="39" t="s">
        <v>35</v>
      </c>
    </row>
    <row r="33" spans="1:15" ht="5.0999999999999996" customHeight="1">
      <c r="A33" s="3"/>
      <c r="B33" s="795"/>
      <c r="C33" s="784"/>
      <c r="D33" s="8"/>
      <c r="E33" s="9"/>
      <c r="F33" s="9"/>
      <c r="G33" s="9"/>
      <c r="H33" s="7"/>
      <c r="I33" s="9"/>
      <c r="J33" s="9"/>
      <c r="K33" s="9"/>
      <c r="L33" s="22"/>
      <c r="O33" s="781" t="s">
        <v>39</v>
      </c>
    </row>
    <row r="34" spans="1:15" ht="5.0999999999999996" customHeight="1">
      <c r="A34" s="3"/>
      <c r="B34" s="795"/>
      <c r="C34" s="783"/>
      <c r="D34" s="14"/>
      <c r="E34" s="17"/>
      <c r="F34" s="17"/>
      <c r="G34" s="17"/>
      <c r="H34" s="12"/>
      <c r="I34" s="17"/>
      <c r="J34" s="17"/>
      <c r="K34" s="17"/>
      <c r="L34" s="15"/>
      <c r="O34" s="781"/>
    </row>
    <row r="35" spans="1:15" ht="15.75" customHeight="1">
      <c r="A35" s="3"/>
      <c r="B35" s="795"/>
      <c r="C35" s="783"/>
      <c r="D35" s="18" t="s">
        <v>19</v>
      </c>
      <c r="E35" s="17"/>
      <c r="F35" s="19">
        <v>10000</v>
      </c>
      <c r="G35" s="17"/>
      <c r="H35" s="11" t="s">
        <v>18</v>
      </c>
      <c r="I35" s="17"/>
      <c r="J35" s="20" t="s">
        <v>5</v>
      </c>
      <c r="K35" s="17"/>
      <c r="L35" s="21" t="s">
        <v>18</v>
      </c>
      <c r="O35" s="781"/>
    </row>
    <row r="36" spans="1:15" ht="5.0999999999999996" customHeight="1">
      <c r="A36" s="3"/>
      <c r="B36" s="795"/>
      <c r="C36" s="784"/>
      <c r="D36" s="8"/>
      <c r="E36" s="9"/>
      <c r="F36" s="9"/>
      <c r="G36" s="9"/>
      <c r="H36" s="7"/>
      <c r="I36" s="9"/>
      <c r="J36" s="9"/>
      <c r="K36" s="9"/>
      <c r="L36" s="22"/>
      <c r="O36" s="781"/>
    </row>
    <row r="37" spans="1:15" ht="11.1" customHeight="1">
      <c r="A37" s="3"/>
      <c r="B37" s="795"/>
      <c r="C37" s="783"/>
      <c r="D37" s="807" t="s">
        <v>20</v>
      </c>
      <c r="E37" s="17"/>
      <c r="F37" s="17"/>
      <c r="G37" s="17"/>
      <c r="H37" s="12"/>
      <c r="I37" s="17"/>
      <c r="J37" s="17"/>
      <c r="K37" s="17"/>
      <c r="L37" s="15"/>
      <c r="O37" s="781"/>
    </row>
    <row r="38" spans="1:15" ht="11.1" customHeight="1">
      <c r="A38" s="3"/>
      <c r="B38" s="795"/>
      <c r="C38" s="783"/>
      <c r="D38" s="807"/>
      <c r="E38" s="17"/>
      <c r="F38" s="17"/>
      <c r="G38" s="17"/>
      <c r="H38" s="12"/>
      <c r="I38" s="17"/>
      <c r="J38" s="17"/>
      <c r="K38" s="17"/>
      <c r="L38" s="15"/>
      <c r="O38" s="781"/>
    </row>
    <row r="39" spans="1:15" ht="15.75" customHeight="1">
      <c r="A39" s="3"/>
      <c r="B39" s="795"/>
      <c r="C39" s="13"/>
      <c r="D39" s="23" t="str">
        <f>IF(Y1=2, "Level 1", IF(Z1=TRUE, IF(A47-1=0, "Lowest Level","Lowest Level -"&amp;(A47-1)), "Level 1"))</f>
        <v>Level 1</v>
      </c>
      <c r="E39" s="17"/>
      <c r="F39" s="19">
        <v>10000</v>
      </c>
      <c r="G39" s="17"/>
      <c r="H39" s="11" t="s">
        <v>18</v>
      </c>
      <c r="I39" s="17"/>
      <c r="J39" s="20" t="s">
        <v>5</v>
      </c>
      <c r="K39" s="17"/>
      <c r="L39" s="21" t="s">
        <v>18</v>
      </c>
      <c r="O39" s="781"/>
    </row>
    <row r="40" spans="1:15" ht="5.0999999999999996" customHeight="1">
      <c r="A40" s="3"/>
      <c r="B40" s="795"/>
      <c r="C40" s="13"/>
      <c r="D40" s="8"/>
      <c r="E40" s="9"/>
      <c r="F40" s="9"/>
      <c r="G40" s="9"/>
      <c r="H40" s="7"/>
      <c r="I40" s="9"/>
      <c r="J40" s="9"/>
      <c r="K40" s="9"/>
      <c r="L40" s="22"/>
      <c r="O40" s="40"/>
    </row>
    <row r="41" spans="1:15" ht="5.0999999999999996" customHeight="1">
      <c r="A41" s="3"/>
      <c r="B41" s="795"/>
      <c r="C41" s="13"/>
      <c r="D41" s="14"/>
      <c r="E41" s="17"/>
      <c r="F41" s="17"/>
      <c r="G41" s="17"/>
      <c r="H41" s="12"/>
      <c r="I41" s="17"/>
      <c r="J41" s="17"/>
      <c r="K41" s="17"/>
      <c r="L41" s="15"/>
    </row>
    <row r="42" spans="1:15" ht="15.75" customHeight="1">
      <c r="A42" s="3"/>
      <c r="B42" s="795"/>
      <c r="C42" s="13"/>
      <c r="D42" s="24" t="str">
        <f>IF(Y1=2, "Level 2", IF(Z1=TRUE, IF(A47-2=0, "Lowest Level","Lowest Level -"&amp;(A47-2)), "Level 2"))</f>
        <v>Level 2</v>
      </c>
      <c r="E42" s="17"/>
      <c r="F42" s="19">
        <v>10000</v>
      </c>
      <c r="G42" s="17"/>
      <c r="H42" s="11" t="s">
        <v>18</v>
      </c>
      <c r="I42" s="17"/>
      <c r="J42" s="20" t="s">
        <v>5</v>
      </c>
      <c r="K42" s="17"/>
      <c r="L42" s="21" t="s">
        <v>18</v>
      </c>
    </row>
    <row r="43" spans="1:15" ht="5.0999999999999996" customHeight="1">
      <c r="A43" s="3"/>
      <c r="B43" s="795"/>
      <c r="C43" s="13"/>
      <c r="D43" s="8"/>
      <c r="E43" s="9"/>
      <c r="F43" s="9"/>
      <c r="G43" s="9"/>
      <c r="H43" s="7"/>
      <c r="I43" s="9"/>
      <c r="J43" s="9"/>
      <c r="K43" s="9"/>
      <c r="L43" s="22"/>
    </row>
    <row r="44" spans="1:15" ht="5.0999999999999996" customHeight="1">
      <c r="A44" s="3"/>
      <c r="B44" s="795"/>
      <c r="C44" s="13"/>
      <c r="D44" s="14"/>
      <c r="E44" s="17"/>
      <c r="F44" s="17"/>
      <c r="G44" s="17"/>
      <c r="H44" s="12"/>
      <c r="I44" s="17"/>
      <c r="J44" s="17"/>
      <c r="K44" s="17"/>
      <c r="L44" s="15"/>
    </row>
    <row r="45" spans="1:15" ht="15.75" customHeight="1">
      <c r="A45" s="3"/>
      <c r="B45" s="795"/>
      <c r="C45" s="13"/>
      <c r="D45" s="25" t="str">
        <f>IF(Y1=2, "Level 3", IF(Z1=TRUE, IF(A47-3=0, "Lowest Level","Lowest Level -"&amp;(A47-3)), "Level 3"))</f>
        <v>Level 3</v>
      </c>
      <c r="E45" s="17"/>
      <c r="F45" s="19">
        <v>10000</v>
      </c>
      <c r="G45" s="17"/>
      <c r="H45" s="11" t="s">
        <v>18</v>
      </c>
      <c r="I45" s="17"/>
      <c r="J45" s="20" t="s">
        <v>5</v>
      </c>
      <c r="K45" s="17"/>
      <c r="L45" s="21" t="s">
        <v>18</v>
      </c>
    </row>
    <row r="46" spans="1:15" ht="5.0999999999999996" customHeight="1">
      <c r="A46" s="3"/>
      <c r="B46" s="795"/>
      <c r="C46" s="13"/>
      <c r="D46" s="8"/>
      <c r="E46" s="9"/>
      <c r="F46" s="9"/>
      <c r="G46" s="9"/>
      <c r="H46" s="7"/>
      <c r="I46" s="9"/>
      <c r="J46" s="9"/>
      <c r="K46" s="9"/>
      <c r="L46" s="22"/>
    </row>
    <row r="47" spans="1:15" ht="21.95" customHeight="1">
      <c r="A47" s="3">
        <v>3</v>
      </c>
      <c r="B47" s="795"/>
      <c r="C47" s="13"/>
      <c r="D47" s="14"/>
      <c r="E47" s="14"/>
      <c r="F47" s="14"/>
      <c r="G47" s="14"/>
      <c r="H47" s="14"/>
      <c r="I47" s="14"/>
      <c r="J47" s="14"/>
      <c r="K47" s="14"/>
      <c r="L47" s="15"/>
    </row>
    <row r="48" spans="1:15" ht="5.0999999999999996" customHeight="1" thickBot="1">
      <c r="A48" s="3"/>
      <c r="B48" s="802"/>
      <c r="C48" s="26"/>
      <c r="D48" s="27"/>
      <c r="E48" s="27"/>
      <c r="F48" s="27"/>
      <c r="G48" s="27"/>
      <c r="H48" s="27"/>
      <c r="I48" s="27"/>
      <c r="J48" s="27"/>
      <c r="K48" s="27"/>
      <c r="L48" s="28"/>
    </row>
    <row r="49" spans="1:12" ht="9" customHeight="1">
      <c r="A49" s="3"/>
      <c r="B49" s="3"/>
      <c r="C49" s="3"/>
      <c r="D49" s="3"/>
      <c r="E49" s="3"/>
      <c r="F49" s="3"/>
      <c r="G49" s="3"/>
      <c r="H49" s="3"/>
      <c r="I49" s="3"/>
      <c r="J49" s="3"/>
      <c r="K49" s="3"/>
      <c r="L49" s="3"/>
    </row>
    <row r="50" spans="1:12" ht="24.6" customHeight="1">
      <c r="A50" s="3"/>
      <c r="B50" s="3"/>
      <c r="C50" s="3"/>
      <c r="D50" s="3"/>
      <c r="E50" s="3"/>
      <c r="F50" s="3"/>
      <c r="G50" s="3"/>
      <c r="H50" s="3"/>
      <c r="I50" s="3"/>
      <c r="J50" s="3"/>
      <c r="K50" s="3"/>
      <c r="L50" s="3"/>
    </row>
    <row r="51" spans="1:12" ht="15" customHeight="1" thickBot="1">
      <c r="A51" s="3"/>
      <c r="B51" s="3"/>
      <c r="C51" s="3"/>
      <c r="D51" s="3"/>
      <c r="E51" s="3"/>
      <c r="F51" s="3"/>
      <c r="G51" s="3"/>
      <c r="H51" s="3"/>
      <c r="I51" s="3"/>
      <c r="J51" s="3"/>
      <c r="K51" s="3"/>
      <c r="L51" s="3"/>
    </row>
    <row r="52" spans="1:12" ht="28.35" customHeight="1">
      <c r="A52" s="3"/>
      <c r="B52" s="788" t="s">
        <v>21</v>
      </c>
      <c r="C52" s="789"/>
      <c r="D52" s="789"/>
      <c r="E52" s="789"/>
      <c r="F52" s="789"/>
      <c r="G52" s="789"/>
      <c r="H52" s="789"/>
      <c r="I52" s="789"/>
      <c r="J52" s="789"/>
      <c r="K52" s="789"/>
      <c r="L52" s="790"/>
    </row>
    <row r="53" spans="1:12" ht="28.35" customHeight="1">
      <c r="A53" s="3"/>
      <c r="B53" s="791"/>
      <c r="C53" s="792"/>
      <c r="D53" s="792"/>
      <c r="E53" s="792"/>
      <c r="F53" s="792"/>
      <c r="G53" s="792"/>
      <c r="H53" s="792"/>
      <c r="I53" s="792"/>
      <c r="J53" s="792"/>
      <c r="K53" s="792"/>
      <c r="L53" s="793"/>
    </row>
    <row r="54" spans="1:12" ht="18" customHeight="1">
      <c r="A54" s="3"/>
      <c r="B54" s="794" t="s">
        <v>4</v>
      </c>
      <c r="C54" s="14"/>
      <c r="D54" s="14"/>
      <c r="E54" s="14"/>
      <c r="F54" s="14"/>
      <c r="G54" s="14"/>
      <c r="H54" s="14"/>
      <c r="I54" s="14"/>
      <c r="J54" s="14"/>
      <c r="K54" s="14"/>
      <c r="L54" s="15"/>
    </row>
    <row r="55" spans="1:12" ht="17.100000000000001" customHeight="1">
      <c r="A55" s="3"/>
      <c r="B55" s="795"/>
      <c r="C55" s="6"/>
      <c r="D55" s="7"/>
      <c r="E55" s="785" t="s">
        <v>15</v>
      </c>
      <c r="F55" s="786"/>
      <c r="G55" s="787"/>
      <c r="H55" s="5" t="s">
        <v>6</v>
      </c>
      <c r="I55" s="785" t="s">
        <v>16</v>
      </c>
      <c r="J55" s="786"/>
      <c r="K55" s="787"/>
      <c r="L55" s="16" t="s">
        <v>6</v>
      </c>
    </row>
    <row r="56" spans="1:12" ht="5.0999999999999996" customHeight="1">
      <c r="A56" s="3"/>
      <c r="B56" s="795"/>
      <c r="C56" s="782"/>
      <c r="D56" s="14"/>
      <c r="E56" s="17"/>
      <c r="F56" s="17"/>
      <c r="G56" s="17"/>
      <c r="H56" s="10"/>
      <c r="I56" s="17"/>
      <c r="J56" s="17"/>
      <c r="K56" s="17"/>
      <c r="L56" s="15"/>
    </row>
    <row r="57" spans="1:12" ht="15.75" customHeight="1">
      <c r="A57" s="3"/>
      <c r="B57" s="795"/>
      <c r="C57" s="783"/>
      <c r="D57" s="18" t="s">
        <v>22</v>
      </c>
      <c r="E57" s="17"/>
      <c r="F57" s="19">
        <v>10000</v>
      </c>
      <c r="G57" s="17"/>
      <c r="H57" s="11" t="s">
        <v>18</v>
      </c>
      <c r="I57" s="17"/>
      <c r="J57" s="20" t="s">
        <v>5</v>
      </c>
      <c r="K57" s="17"/>
      <c r="L57" s="21" t="s">
        <v>18</v>
      </c>
    </row>
    <row r="58" spans="1:12" ht="5.0999999999999996" customHeight="1">
      <c r="A58" s="3"/>
      <c r="B58" s="795"/>
      <c r="C58" s="784"/>
      <c r="D58" s="8"/>
      <c r="E58" s="9"/>
      <c r="F58" s="9"/>
      <c r="G58" s="9"/>
      <c r="H58" s="7"/>
      <c r="I58" s="9"/>
      <c r="J58" s="9"/>
      <c r="K58" s="9"/>
      <c r="L58" s="22"/>
    </row>
    <row r="59" spans="1:12" ht="5.0999999999999996" customHeight="1">
      <c r="A59" s="3"/>
      <c r="B59" s="795"/>
      <c r="C59" s="783"/>
      <c r="D59" s="14"/>
      <c r="E59" s="17"/>
      <c r="F59" s="17"/>
      <c r="G59" s="17"/>
      <c r="H59" s="12"/>
      <c r="I59" s="17"/>
      <c r="J59" s="17"/>
      <c r="K59" s="17"/>
      <c r="L59" s="15"/>
    </row>
    <row r="60" spans="1:12" ht="15.75" customHeight="1">
      <c r="A60" s="3"/>
      <c r="B60" s="795"/>
      <c r="C60" s="783"/>
      <c r="D60" s="18" t="s">
        <v>23</v>
      </c>
      <c r="E60" s="17"/>
      <c r="F60" s="19">
        <v>10000</v>
      </c>
      <c r="G60" s="17"/>
      <c r="H60" s="11" t="s">
        <v>18</v>
      </c>
      <c r="I60" s="17"/>
      <c r="J60" s="20" t="s">
        <v>5</v>
      </c>
      <c r="K60" s="17"/>
      <c r="L60" s="21" t="s">
        <v>18</v>
      </c>
    </row>
    <row r="61" spans="1:12" ht="5.0999999999999996" customHeight="1">
      <c r="A61" s="3"/>
      <c r="B61" s="795"/>
      <c r="C61" s="784"/>
      <c r="D61" s="8"/>
      <c r="E61" s="9"/>
      <c r="F61" s="9"/>
      <c r="G61" s="9"/>
      <c r="H61" s="7"/>
      <c r="I61" s="9"/>
      <c r="J61" s="9"/>
      <c r="K61" s="9"/>
      <c r="L61" s="22"/>
    </row>
    <row r="62" spans="1:12" ht="5.0999999999999996" customHeight="1">
      <c r="A62" s="3"/>
      <c r="B62" s="795"/>
      <c r="C62" s="783"/>
      <c r="D62" s="14"/>
      <c r="E62" s="17"/>
      <c r="F62" s="17"/>
      <c r="G62" s="17"/>
      <c r="H62" s="12"/>
      <c r="I62" s="17"/>
      <c r="J62" s="17"/>
      <c r="K62" s="17"/>
      <c r="L62" s="15"/>
    </row>
    <row r="63" spans="1:12" ht="15.75" customHeight="1">
      <c r="A63" s="3"/>
      <c r="B63" s="795"/>
      <c r="C63" s="783"/>
      <c r="D63" s="18" t="s">
        <v>24</v>
      </c>
      <c r="E63" s="17"/>
      <c r="F63" s="19">
        <v>10000</v>
      </c>
      <c r="G63" s="17"/>
      <c r="H63" s="11" t="s">
        <v>18</v>
      </c>
      <c r="I63" s="17"/>
      <c r="J63" s="20" t="s">
        <v>5</v>
      </c>
      <c r="K63" s="17"/>
      <c r="L63" s="21" t="s">
        <v>18</v>
      </c>
    </row>
    <row r="64" spans="1:12" ht="5.0999999999999996" customHeight="1">
      <c r="A64" s="3"/>
      <c r="B64" s="795"/>
      <c r="C64" s="784"/>
      <c r="D64" s="8"/>
      <c r="E64" s="9"/>
      <c r="F64" s="9"/>
      <c r="G64" s="9"/>
      <c r="H64" s="7"/>
      <c r="I64" s="9"/>
      <c r="J64" s="9"/>
      <c r="K64" s="9"/>
      <c r="L64" s="22"/>
    </row>
    <row r="65" spans="1:12" ht="5.0999999999999996" customHeight="1">
      <c r="A65" s="3"/>
      <c r="B65" s="795"/>
      <c r="C65" s="783"/>
      <c r="D65" s="14"/>
      <c r="E65" s="17"/>
      <c r="F65" s="17"/>
      <c r="G65" s="17"/>
      <c r="H65" s="12"/>
      <c r="I65" s="17"/>
      <c r="J65" s="17"/>
      <c r="K65" s="17"/>
      <c r="L65" s="15"/>
    </row>
    <row r="66" spans="1:12" ht="15.75" customHeight="1">
      <c r="A66" s="3"/>
      <c r="B66" s="795"/>
      <c r="C66" s="783"/>
      <c r="D66" s="18" t="s">
        <v>25</v>
      </c>
      <c r="E66" s="17"/>
      <c r="F66" s="19">
        <v>10000</v>
      </c>
      <c r="G66" s="17"/>
      <c r="H66" s="11" t="s">
        <v>18</v>
      </c>
      <c r="I66" s="17"/>
      <c r="J66" s="20" t="s">
        <v>5</v>
      </c>
      <c r="K66" s="17"/>
      <c r="L66" s="21" t="s">
        <v>18</v>
      </c>
    </row>
    <row r="67" spans="1:12" ht="5.0999999999999996" customHeight="1">
      <c r="A67" s="3"/>
      <c r="B67" s="795"/>
      <c r="C67" s="784"/>
      <c r="D67" s="8"/>
      <c r="E67" s="9"/>
      <c r="F67" s="9"/>
      <c r="G67" s="9"/>
      <c r="H67" s="7"/>
      <c r="I67" s="9"/>
      <c r="J67" s="9"/>
      <c r="K67" s="9"/>
      <c r="L67" s="22"/>
    </row>
    <row r="68" spans="1:12" ht="5.0999999999999996" customHeight="1">
      <c r="A68" s="3"/>
      <c r="B68" s="795"/>
      <c r="C68" s="783"/>
      <c r="D68" s="14"/>
      <c r="E68" s="17"/>
      <c r="F68" s="17"/>
      <c r="G68" s="17"/>
      <c r="H68" s="12"/>
      <c r="I68" s="17"/>
      <c r="J68" s="17"/>
      <c r="K68" s="17"/>
      <c r="L68" s="15"/>
    </row>
    <row r="69" spans="1:12" ht="15.75" customHeight="1">
      <c r="A69" s="3"/>
      <c r="B69" s="795"/>
      <c r="C69" s="783"/>
      <c r="D69" s="18" t="s">
        <v>26</v>
      </c>
      <c r="E69" s="17"/>
      <c r="F69" s="19">
        <v>10000</v>
      </c>
      <c r="G69" s="17"/>
      <c r="H69" s="11" t="s">
        <v>18</v>
      </c>
      <c r="I69" s="17"/>
      <c r="J69" s="20" t="s">
        <v>5</v>
      </c>
      <c r="K69" s="17"/>
      <c r="L69" s="21" t="s">
        <v>18</v>
      </c>
    </row>
    <row r="70" spans="1:12" ht="5.0999999999999996" customHeight="1">
      <c r="A70" s="3"/>
      <c r="B70" s="795"/>
      <c r="C70" s="784"/>
      <c r="D70" s="8"/>
      <c r="E70" s="9"/>
      <c r="F70" s="9"/>
      <c r="G70" s="9"/>
      <c r="H70" s="7"/>
      <c r="I70" s="9"/>
      <c r="J70" s="9"/>
      <c r="K70" s="9"/>
      <c r="L70" s="22"/>
    </row>
    <row r="71" spans="1:12" ht="5.0999999999999996" customHeight="1">
      <c r="A71" s="3"/>
      <c r="B71" s="795"/>
      <c r="C71" s="783"/>
      <c r="D71" s="14"/>
      <c r="E71" s="17"/>
      <c r="F71" s="17"/>
      <c r="G71" s="17"/>
      <c r="H71" s="12"/>
      <c r="I71" s="17"/>
      <c r="J71" s="17"/>
      <c r="K71" s="17"/>
      <c r="L71" s="15"/>
    </row>
    <row r="72" spans="1:12" ht="15.75" customHeight="1">
      <c r="A72" s="3"/>
      <c r="B72" s="795"/>
      <c r="C72" s="783"/>
      <c r="D72" s="18" t="s">
        <v>27</v>
      </c>
      <c r="E72" s="17"/>
      <c r="F72" s="17"/>
      <c r="G72" s="17"/>
      <c r="H72" s="12"/>
      <c r="I72" s="17"/>
      <c r="J72" s="17"/>
      <c r="K72" s="17"/>
      <c r="L72" s="15"/>
    </row>
    <row r="73" spans="1:12" ht="21.95" customHeight="1">
      <c r="A73" s="3"/>
      <c r="B73" s="795"/>
      <c r="C73" s="13"/>
      <c r="D73" s="14"/>
      <c r="E73" s="14"/>
      <c r="F73" s="14"/>
      <c r="G73" s="14"/>
      <c r="H73" s="12"/>
      <c r="I73" s="14"/>
      <c r="J73" s="14"/>
      <c r="K73" s="14"/>
      <c r="L73" s="15"/>
    </row>
    <row r="74" spans="1:12" ht="5.0999999999999996" customHeight="1" thickBot="1">
      <c r="A74" s="3"/>
      <c r="B74" s="802"/>
      <c r="C74" s="26"/>
      <c r="D74" s="27"/>
      <c r="E74" s="27"/>
      <c r="F74" s="27"/>
      <c r="G74" s="27"/>
      <c r="H74" s="31"/>
      <c r="I74" s="32"/>
      <c r="J74" s="32"/>
      <c r="K74" s="32"/>
      <c r="L74" s="28"/>
    </row>
    <row r="75" spans="1:12" ht="15.75" customHeight="1">
      <c r="A75" s="3"/>
      <c r="B75" s="806" t="s">
        <v>3</v>
      </c>
      <c r="C75" s="29"/>
      <c r="D75" s="29"/>
      <c r="E75" s="29"/>
      <c r="F75" s="29"/>
      <c r="G75" s="29"/>
      <c r="H75" s="29"/>
      <c r="I75" s="29"/>
      <c r="J75" s="29"/>
      <c r="K75" s="29"/>
      <c r="L75" s="30"/>
    </row>
    <row r="76" spans="1:12" ht="18" customHeight="1">
      <c r="A76" s="3"/>
      <c r="B76" s="795"/>
      <c r="C76" s="6"/>
      <c r="D76" s="7"/>
      <c r="E76" s="785" t="s">
        <v>15</v>
      </c>
      <c r="F76" s="786"/>
      <c r="G76" s="787"/>
      <c r="H76" s="5" t="s">
        <v>6</v>
      </c>
      <c r="I76" s="785" t="s">
        <v>16</v>
      </c>
      <c r="J76" s="786"/>
      <c r="K76" s="787"/>
      <c r="L76" s="16" t="s">
        <v>6</v>
      </c>
    </row>
    <row r="77" spans="1:12" ht="5.0999999999999996" customHeight="1">
      <c r="A77" s="3"/>
      <c r="B77" s="795"/>
      <c r="C77" s="782"/>
      <c r="D77" s="14"/>
      <c r="E77" s="17"/>
      <c r="F77" s="17"/>
      <c r="G77" s="17"/>
      <c r="H77" s="10"/>
      <c r="I77" s="17"/>
      <c r="J77" s="17"/>
      <c r="K77" s="17"/>
      <c r="L77" s="15"/>
    </row>
    <row r="78" spans="1:12" ht="15.75" customHeight="1">
      <c r="A78" s="3"/>
      <c r="B78" s="795"/>
      <c r="C78" s="783"/>
      <c r="D78" s="18" t="s">
        <v>22</v>
      </c>
      <c r="E78" s="17"/>
      <c r="F78" s="19">
        <v>10000</v>
      </c>
      <c r="G78" s="17"/>
      <c r="H78" s="11" t="s">
        <v>18</v>
      </c>
      <c r="I78" s="17"/>
      <c r="J78" s="20" t="s">
        <v>5</v>
      </c>
      <c r="K78" s="17"/>
      <c r="L78" s="21" t="s">
        <v>18</v>
      </c>
    </row>
    <row r="79" spans="1:12" ht="5.0999999999999996" customHeight="1">
      <c r="A79" s="3"/>
      <c r="B79" s="795"/>
      <c r="C79" s="784"/>
      <c r="D79" s="8"/>
      <c r="E79" s="9"/>
      <c r="F79" s="9"/>
      <c r="G79" s="9"/>
      <c r="H79" s="7"/>
      <c r="I79" s="9"/>
      <c r="J79" s="9"/>
      <c r="K79" s="9"/>
      <c r="L79" s="22"/>
    </row>
    <row r="80" spans="1:12" ht="5.0999999999999996" customHeight="1">
      <c r="A80" s="3"/>
      <c r="B80" s="795"/>
      <c r="C80" s="783"/>
      <c r="D80" s="14"/>
      <c r="E80" s="17"/>
      <c r="F80" s="17"/>
      <c r="G80" s="17"/>
      <c r="H80" s="12"/>
      <c r="I80" s="17"/>
      <c r="J80" s="17"/>
      <c r="K80" s="17"/>
      <c r="L80" s="15"/>
    </row>
    <row r="81" spans="1:12" ht="15.75" customHeight="1">
      <c r="A81" s="3"/>
      <c r="B81" s="795"/>
      <c r="C81" s="783"/>
      <c r="D81" s="18" t="s">
        <v>23</v>
      </c>
      <c r="E81" s="17"/>
      <c r="F81" s="19">
        <v>10000</v>
      </c>
      <c r="G81" s="17"/>
      <c r="H81" s="11" t="s">
        <v>18</v>
      </c>
      <c r="I81" s="17"/>
      <c r="J81" s="20" t="s">
        <v>5</v>
      </c>
      <c r="K81" s="17"/>
      <c r="L81" s="21" t="s">
        <v>18</v>
      </c>
    </row>
    <row r="82" spans="1:12" ht="5.0999999999999996" customHeight="1">
      <c r="A82" s="3"/>
      <c r="B82" s="795"/>
      <c r="C82" s="784"/>
      <c r="D82" s="8"/>
      <c r="E82" s="9"/>
      <c r="F82" s="9"/>
      <c r="G82" s="9"/>
      <c r="H82" s="7"/>
      <c r="I82" s="9"/>
      <c r="J82" s="9"/>
      <c r="K82" s="9"/>
      <c r="L82" s="22"/>
    </row>
    <row r="83" spans="1:12" ht="5.0999999999999996" customHeight="1">
      <c r="A83" s="3"/>
      <c r="B83" s="795"/>
      <c r="C83" s="783"/>
      <c r="D83" s="14"/>
      <c r="E83" s="17"/>
      <c r="F83" s="17"/>
      <c r="G83" s="17"/>
      <c r="H83" s="12"/>
      <c r="I83" s="17"/>
      <c r="J83" s="17"/>
      <c r="K83" s="17"/>
      <c r="L83" s="15"/>
    </row>
    <row r="84" spans="1:12" ht="15.75" customHeight="1">
      <c r="A84" s="3"/>
      <c r="B84" s="795"/>
      <c r="C84" s="783"/>
      <c r="D84" s="18" t="s">
        <v>24</v>
      </c>
      <c r="E84" s="17"/>
      <c r="F84" s="19">
        <v>10000</v>
      </c>
      <c r="G84" s="17"/>
      <c r="H84" s="11" t="s">
        <v>18</v>
      </c>
      <c r="I84" s="17"/>
      <c r="J84" s="20" t="s">
        <v>5</v>
      </c>
      <c r="K84" s="17"/>
      <c r="L84" s="21" t="s">
        <v>18</v>
      </c>
    </row>
    <row r="85" spans="1:12" ht="5.0999999999999996" customHeight="1">
      <c r="A85" s="3"/>
      <c r="B85" s="795"/>
      <c r="C85" s="784"/>
      <c r="D85" s="8"/>
      <c r="E85" s="9"/>
      <c r="F85" s="9"/>
      <c r="G85" s="9"/>
      <c r="H85" s="7"/>
      <c r="I85" s="9"/>
      <c r="J85" s="9"/>
      <c r="K85" s="9"/>
      <c r="L85" s="22"/>
    </row>
    <row r="86" spans="1:12" ht="5.0999999999999996" customHeight="1">
      <c r="A86" s="3"/>
      <c r="B86" s="795"/>
      <c r="C86" s="783"/>
      <c r="D86" s="14"/>
      <c r="E86" s="17"/>
      <c r="F86" s="17"/>
      <c r="G86" s="17"/>
      <c r="H86" s="12"/>
      <c r="I86" s="17"/>
      <c r="J86" s="17"/>
      <c r="K86" s="17"/>
      <c r="L86" s="15"/>
    </row>
    <row r="87" spans="1:12" ht="15.75" customHeight="1">
      <c r="A87" s="3"/>
      <c r="B87" s="795"/>
      <c r="C87" s="783"/>
      <c r="D87" s="18" t="s">
        <v>25</v>
      </c>
      <c r="E87" s="17"/>
      <c r="F87" s="19">
        <v>10000</v>
      </c>
      <c r="G87" s="17"/>
      <c r="H87" s="11" t="s">
        <v>18</v>
      </c>
      <c r="I87" s="17"/>
      <c r="J87" s="20" t="s">
        <v>5</v>
      </c>
      <c r="K87" s="17"/>
      <c r="L87" s="21" t="s">
        <v>18</v>
      </c>
    </row>
    <row r="88" spans="1:12" ht="5.0999999999999996" customHeight="1">
      <c r="A88" s="3"/>
      <c r="B88" s="795"/>
      <c r="C88" s="784"/>
      <c r="D88" s="8"/>
      <c r="E88" s="9"/>
      <c r="F88" s="9"/>
      <c r="G88" s="9"/>
      <c r="H88" s="7"/>
      <c r="I88" s="9"/>
      <c r="J88" s="9"/>
      <c r="K88" s="9"/>
      <c r="L88" s="22"/>
    </row>
    <row r="89" spans="1:12" ht="5.0999999999999996" customHeight="1">
      <c r="A89" s="3"/>
      <c r="B89" s="795"/>
      <c r="C89" s="783"/>
      <c r="D89" s="14"/>
      <c r="E89" s="17"/>
      <c r="F89" s="17"/>
      <c r="G89" s="17"/>
      <c r="H89" s="12"/>
      <c r="I89" s="17"/>
      <c r="J89" s="17"/>
      <c r="K89" s="17"/>
      <c r="L89" s="15"/>
    </row>
    <row r="90" spans="1:12" ht="15.75" customHeight="1">
      <c r="A90" s="3"/>
      <c r="B90" s="795"/>
      <c r="C90" s="783"/>
      <c r="D90" s="18" t="s">
        <v>26</v>
      </c>
      <c r="E90" s="17"/>
      <c r="F90" s="19">
        <v>10000</v>
      </c>
      <c r="G90" s="17"/>
      <c r="H90" s="11" t="s">
        <v>18</v>
      </c>
      <c r="I90" s="17"/>
      <c r="J90" s="20" t="s">
        <v>5</v>
      </c>
      <c r="K90" s="17"/>
      <c r="L90" s="21" t="s">
        <v>18</v>
      </c>
    </row>
    <row r="91" spans="1:12" ht="5.0999999999999996" customHeight="1">
      <c r="A91" s="3"/>
      <c r="B91" s="795"/>
      <c r="C91" s="784"/>
      <c r="D91" s="8"/>
      <c r="E91" s="9"/>
      <c r="F91" s="9"/>
      <c r="G91" s="9"/>
      <c r="H91" s="7"/>
      <c r="I91" s="9"/>
      <c r="J91" s="9"/>
      <c r="K91" s="9"/>
      <c r="L91" s="22"/>
    </row>
    <row r="92" spans="1:12" ht="5.0999999999999996" customHeight="1">
      <c r="A92" s="3"/>
      <c r="B92" s="795"/>
      <c r="C92" s="783"/>
      <c r="D92" s="14"/>
      <c r="E92" s="17"/>
      <c r="F92" s="17"/>
      <c r="G92" s="17"/>
      <c r="H92" s="12"/>
      <c r="I92" s="17"/>
      <c r="J92" s="17"/>
      <c r="K92" s="17"/>
      <c r="L92" s="15"/>
    </row>
    <row r="93" spans="1:12" ht="15.75" customHeight="1">
      <c r="A93" s="3"/>
      <c r="B93" s="795"/>
      <c r="C93" s="783"/>
      <c r="D93" s="18" t="s">
        <v>27</v>
      </c>
      <c r="E93" s="17"/>
      <c r="F93" s="17"/>
      <c r="G93" s="17"/>
      <c r="H93" s="12"/>
      <c r="I93" s="17"/>
      <c r="J93" s="17"/>
      <c r="K93" s="17"/>
      <c r="L93" s="15"/>
    </row>
    <row r="94" spans="1:12" ht="21.95" customHeight="1">
      <c r="A94" s="3"/>
      <c r="B94" s="795"/>
      <c r="C94" s="13"/>
      <c r="D94" s="14"/>
      <c r="E94" s="14"/>
      <c r="F94" s="14"/>
      <c r="G94" s="14"/>
      <c r="H94" s="12"/>
      <c r="I94" s="14"/>
      <c r="J94" s="14"/>
      <c r="K94" s="14"/>
      <c r="L94" s="15"/>
    </row>
    <row r="95" spans="1:12" ht="5.0999999999999996" customHeight="1" thickBot="1">
      <c r="A95" s="3"/>
      <c r="B95" s="802"/>
      <c r="C95" s="26"/>
      <c r="D95" s="32"/>
      <c r="E95" s="32"/>
      <c r="F95" s="32"/>
      <c r="G95" s="32"/>
      <c r="H95" s="31"/>
      <c r="I95" s="32"/>
      <c r="J95" s="32"/>
      <c r="K95" s="32"/>
      <c r="L95" s="28"/>
    </row>
    <row r="96" spans="1:12" ht="24.6" customHeight="1">
      <c r="A96" s="3"/>
      <c r="B96" s="3"/>
      <c r="C96" s="3"/>
      <c r="D96" s="3"/>
      <c r="E96" s="3"/>
      <c r="F96" s="3"/>
      <c r="G96" s="3"/>
      <c r="H96" s="3"/>
      <c r="I96" s="3"/>
      <c r="J96" s="3"/>
      <c r="K96" s="3"/>
      <c r="L96" s="3"/>
    </row>
    <row r="97" spans="1:12" ht="15" thickBot="1">
      <c r="A97" s="3"/>
      <c r="B97" s="3"/>
      <c r="C97" s="3"/>
      <c r="D97" s="3"/>
      <c r="E97" s="3"/>
      <c r="F97" s="3"/>
      <c r="G97" s="3"/>
      <c r="H97" s="3"/>
      <c r="I97" s="3"/>
      <c r="J97" s="3"/>
      <c r="K97" s="3"/>
      <c r="L97" s="3"/>
    </row>
    <row r="98" spans="1:12" ht="28.35" customHeight="1">
      <c r="A98" s="3"/>
      <c r="B98" s="788" t="s">
        <v>28</v>
      </c>
      <c r="C98" s="789"/>
      <c r="D98" s="789"/>
      <c r="E98" s="789"/>
      <c r="F98" s="789"/>
      <c r="G98" s="789"/>
      <c r="H98" s="789"/>
      <c r="I98" s="789"/>
      <c r="J98" s="789"/>
      <c r="K98" s="789"/>
      <c r="L98" s="790"/>
    </row>
    <row r="99" spans="1:12" ht="28.35" customHeight="1">
      <c r="A99" s="3"/>
      <c r="B99" s="791"/>
      <c r="C99" s="792"/>
      <c r="D99" s="792"/>
      <c r="E99" s="792"/>
      <c r="F99" s="792"/>
      <c r="G99" s="792"/>
      <c r="H99" s="792"/>
      <c r="I99" s="792"/>
      <c r="J99" s="792"/>
      <c r="K99" s="792"/>
      <c r="L99" s="793"/>
    </row>
    <row r="100" spans="1:12" ht="21.75" customHeight="1">
      <c r="A100" s="3"/>
      <c r="B100" s="794" t="s">
        <v>4</v>
      </c>
      <c r="C100" s="14"/>
      <c r="D100" s="14"/>
      <c r="E100" s="14"/>
      <c r="F100" s="14"/>
      <c r="G100" s="14"/>
      <c r="H100" s="14"/>
      <c r="I100" s="14"/>
      <c r="J100" s="14"/>
      <c r="K100" s="14"/>
      <c r="L100" s="15"/>
    </row>
    <row r="101" spans="1:12" ht="18" customHeight="1">
      <c r="A101" s="3"/>
      <c r="B101" s="795"/>
      <c r="C101" s="6"/>
      <c r="D101" s="7"/>
      <c r="E101" s="785" t="s">
        <v>15</v>
      </c>
      <c r="F101" s="786"/>
      <c r="G101" s="787"/>
      <c r="H101" s="5" t="s">
        <v>6</v>
      </c>
      <c r="I101" s="785" t="s">
        <v>16</v>
      </c>
      <c r="J101" s="786"/>
      <c r="K101" s="787"/>
      <c r="L101" s="16" t="s">
        <v>6</v>
      </c>
    </row>
    <row r="102" spans="1:12" ht="5.0999999999999996" customHeight="1">
      <c r="A102" s="3"/>
      <c r="B102" s="795"/>
      <c r="C102" s="782"/>
      <c r="D102" s="14"/>
      <c r="E102" s="17"/>
      <c r="F102" s="17"/>
      <c r="G102" s="17"/>
      <c r="H102" s="10"/>
      <c r="I102" s="17"/>
      <c r="J102" s="17"/>
      <c r="K102" s="17"/>
      <c r="L102" s="15"/>
    </row>
    <row r="103" spans="1:12" ht="15.75" customHeight="1">
      <c r="A103" s="3"/>
      <c r="B103" s="795"/>
      <c r="C103" s="783"/>
      <c r="D103" s="18" t="s">
        <v>29</v>
      </c>
      <c r="E103" s="17"/>
      <c r="F103" s="19">
        <v>10000</v>
      </c>
      <c r="G103" s="17"/>
      <c r="H103" s="11" t="s">
        <v>18</v>
      </c>
      <c r="I103" s="17"/>
      <c r="J103" s="20" t="s">
        <v>5</v>
      </c>
      <c r="K103" s="17"/>
      <c r="L103" s="21" t="s">
        <v>18</v>
      </c>
    </row>
    <row r="104" spans="1:12" ht="5.0999999999999996" customHeight="1">
      <c r="A104" s="3"/>
      <c r="B104" s="795"/>
      <c r="C104" s="784"/>
      <c r="D104" s="8"/>
      <c r="E104" s="9"/>
      <c r="F104" s="9"/>
      <c r="G104" s="9"/>
      <c r="H104" s="7"/>
      <c r="I104" s="9"/>
      <c r="J104" s="9"/>
      <c r="K104" s="9"/>
      <c r="L104" s="22"/>
    </row>
    <row r="105" spans="1:12" ht="5.0999999999999996" customHeight="1">
      <c r="A105" s="3"/>
      <c r="B105" s="795"/>
      <c r="C105" s="783"/>
      <c r="D105" s="14"/>
      <c r="E105" s="17"/>
      <c r="F105" s="17"/>
      <c r="G105" s="17"/>
      <c r="H105" s="12"/>
      <c r="I105" s="17"/>
      <c r="J105" s="17"/>
      <c r="K105" s="17"/>
      <c r="L105" s="15"/>
    </row>
    <row r="106" spans="1:12" ht="15.75" customHeight="1">
      <c r="A106" s="3"/>
      <c r="B106" s="795"/>
      <c r="C106" s="783"/>
      <c r="D106" s="18" t="s">
        <v>30</v>
      </c>
      <c r="E106" s="17"/>
      <c r="F106" s="19">
        <v>10000</v>
      </c>
      <c r="G106" s="17"/>
      <c r="H106" s="11" t="s">
        <v>18</v>
      </c>
      <c r="I106" s="17"/>
      <c r="J106" s="20" t="s">
        <v>5</v>
      </c>
      <c r="K106" s="17"/>
      <c r="L106" s="21" t="s">
        <v>18</v>
      </c>
    </row>
    <row r="107" spans="1:12" ht="5.0999999999999996" customHeight="1">
      <c r="A107" s="3"/>
      <c r="B107" s="796"/>
      <c r="C107" s="784"/>
      <c r="D107" s="8"/>
      <c r="E107" s="9"/>
      <c r="F107" s="9"/>
      <c r="G107" s="9"/>
      <c r="H107" s="7"/>
      <c r="I107" s="9"/>
      <c r="J107" s="9"/>
      <c r="K107" s="9"/>
      <c r="L107" s="22"/>
    </row>
    <row r="108" spans="1:12" ht="21.75" customHeight="1">
      <c r="A108" s="3"/>
      <c r="B108" s="794" t="s">
        <v>3</v>
      </c>
      <c r="C108" s="14"/>
      <c r="D108" s="14"/>
      <c r="E108" s="14"/>
      <c r="F108" s="14"/>
      <c r="G108" s="14"/>
      <c r="H108" s="14"/>
      <c r="I108" s="14"/>
      <c r="J108" s="14"/>
      <c r="K108" s="14"/>
      <c r="L108" s="15"/>
    </row>
    <row r="109" spans="1:12" ht="18" customHeight="1">
      <c r="A109" s="3"/>
      <c r="B109" s="795"/>
      <c r="C109" s="6"/>
      <c r="D109" s="7"/>
      <c r="E109" s="785" t="s">
        <v>15</v>
      </c>
      <c r="F109" s="786"/>
      <c r="G109" s="787"/>
      <c r="H109" s="5" t="s">
        <v>6</v>
      </c>
      <c r="I109" s="785" t="s">
        <v>16</v>
      </c>
      <c r="J109" s="786"/>
      <c r="K109" s="787"/>
      <c r="L109" s="16" t="s">
        <v>6</v>
      </c>
    </row>
    <row r="110" spans="1:12" ht="5.0999999999999996" customHeight="1">
      <c r="A110" s="3"/>
      <c r="B110" s="795"/>
      <c r="C110" s="782"/>
      <c r="D110" s="14"/>
      <c r="E110" s="17"/>
      <c r="F110" s="17"/>
      <c r="G110" s="17"/>
      <c r="H110" s="10"/>
      <c r="I110" s="17"/>
      <c r="J110" s="17"/>
      <c r="K110" s="17"/>
      <c r="L110" s="15"/>
    </row>
    <row r="111" spans="1:12" ht="15.75" customHeight="1">
      <c r="A111" s="3"/>
      <c r="B111" s="795"/>
      <c r="C111" s="783"/>
      <c r="D111" s="18" t="s">
        <v>29</v>
      </c>
      <c r="E111" s="17"/>
      <c r="F111" s="19">
        <v>10000</v>
      </c>
      <c r="G111" s="17"/>
      <c r="H111" s="11" t="s">
        <v>18</v>
      </c>
      <c r="I111" s="17"/>
      <c r="J111" s="20" t="s">
        <v>5</v>
      </c>
      <c r="K111" s="17"/>
      <c r="L111" s="21" t="s">
        <v>18</v>
      </c>
    </row>
    <row r="112" spans="1:12" ht="5.0999999999999996" customHeight="1">
      <c r="A112" s="3"/>
      <c r="B112" s="795"/>
      <c r="C112" s="784"/>
      <c r="D112" s="8"/>
      <c r="E112" s="9"/>
      <c r="F112" s="9"/>
      <c r="G112" s="9"/>
      <c r="H112" s="7"/>
      <c r="I112" s="9"/>
      <c r="J112" s="9"/>
      <c r="K112" s="9"/>
      <c r="L112" s="22"/>
    </row>
    <row r="113" spans="1:12" ht="5.0999999999999996" customHeight="1">
      <c r="A113" s="3"/>
      <c r="B113" s="795"/>
      <c r="C113" s="783"/>
      <c r="D113" s="14"/>
      <c r="E113" s="17"/>
      <c r="F113" s="17"/>
      <c r="G113" s="17"/>
      <c r="H113" s="12"/>
      <c r="I113" s="17"/>
      <c r="J113" s="17"/>
      <c r="K113" s="17"/>
      <c r="L113" s="15"/>
    </row>
    <row r="114" spans="1:12" ht="15.75" customHeight="1">
      <c r="A114" s="3"/>
      <c r="B114" s="795"/>
      <c r="C114" s="783"/>
      <c r="D114" s="18" t="s">
        <v>30</v>
      </c>
      <c r="E114" s="17"/>
      <c r="F114" s="19">
        <v>10000</v>
      </c>
      <c r="G114" s="17"/>
      <c r="H114" s="11" t="s">
        <v>18</v>
      </c>
      <c r="I114" s="17"/>
      <c r="J114" s="20" t="s">
        <v>5</v>
      </c>
      <c r="K114" s="17"/>
      <c r="L114" s="21" t="s">
        <v>18</v>
      </c>
    </row>
    <row r="115" spans="1:12" ht="5.0999999999999996" customHeight="1" thickBot="1">
      <c r="A115" s="3"/>
      <c r="B115" s="802"/>
      <c r="C115" s="801"/>
      <c r="D115" s="27"/>
      <c r="E115" s="33"/>
      <c r="F115" s="33"/>
      <c r="G115" s="33"/>
      <c r="H115" s="31"/>
      <c r="I115" s="33"/>
      <c r="J115" s="33"/>
      <c r="K115" s="33"/>
      <c r="L115" s="28"/>
    </row>
    <row r="116" spans="1:12" ht="15" customHeight="1">
      <c r="A116" s="3"/>
      <c r="B116" s="3"/>
      <c r="C116" s="3"/>
      <c r="D116" s="3"/>
      <c r="E116" s="3"/>
      <c r="F116" s="3"/>
      <c r="G116" s="3"/>
      <c r="H116" s="3"/>
      <c r="I116" s="3"/>
      <c r="J116" s="3"/>
      <c r="K116" s="3"/>
      <c r="L116" s="3"/>
    </row>
    <row r="117" spans="1:12">
      <c r="A117" s="3"/>
      <c r="B117" s="3"/>
      <c r="C117" s="3"/>
      <c r="D117" s="3"/>
      <c r="E117" s="3"/>
      <c r="F117" s="3"/>
      <c r="G117" s="3"/>
      <c r="H117" s="3"/>
      <c r="I117" s="3"/>
      <c r="J117" s="3"/>
      <c r="K117" s="3"/>
      <c r="L117" s="3"/>
    </row>
    <row r="118" spans="1:12" ht="28.35" customHeight="1">
      <c r="A118" s="3"/>
      <c r="B118" s="803" t="s">
        <v>31</v>
      </c>
      <c r="C118" s="804"/>
      <c r="D118" s="804"/>
      <c r="E118" s="804"/>
      <c r="F118" s="804"/>
      <c r="G118" s="804"/>
      <c r="H118" s="804"/>
      <c r="I118" s="804"/>
      <c r="J118" s="804"/>
      <c r="K118" s="804"/>
      <c r="L118" s="805"/>
    </row>
    <row r="119" spans="1:12" ht="18" customHeight="1">
      <c r="A119" s="3"/>
      <c r="B119" s="797"/>
      <c r="C119" s="14"/>
      <c r="D119" s="14"/>
      <c r="E119" s="14"/>
      <c r="F119" s="14"/>
      <c r="G119" s="14"/>
      <c r="H119" s="14"/>
      <c r="I119" s="14"/>
      <c r="J119" s="14"/>
      <c r="K119" s="14"/>
      <c r="L119" s="12"/>
    </row>
    <row r="120" spans="1:12" ht="17.100000000000001" customHeight="1">
      <c r="A120" s="3"/>
      <c r="B120" s="797"/>
      <c r="C120" s="6"/>
      <c r="D120" s="7"/>
      <c r="E120" s="785" t="s">
        <v>16</v>
      </c>
      <c r="F120" s="786"/>
      <c r="G120" s="787"/>
      <c r="H120" s="785" t="s">
        <v>6</v>
      </c>
      <c r="I120" s="786"/>
      <c r="J120" s="786"/>
      <c r="K120" s="786"/>
      <c r="L120" s="787"/>
    </row>
    <row r="121" spans="1:12" ht="5.0999999999999996" customHeight="1">
      <c r="A121" s="3"/>
      <c r="B121" s="797"/>
      <c r="C121" s="782"/>
      <c r="D121" s="14"/>
      <c r="E121" s="17"/>
      <c r="F121" s="17"/>
      <c r="G121" s="17"/>
      <c r="H121" s="14"/>
      <c r="I121" s="14"/>
      <c r="J121" s="14"/>
      <c r="K121" s="14"/>
      <c r="L121" s="12"/>
    </row>
    <row r="122" spans="1:12" ht="15.75" customHeight="1">
      <c r="A122" s="3"/>
      <c r="B122" s="797"/>
      <c r="C122" s="783"/>
      <c r="D122" s="18" t="s">
        <v>17</v>
      </c>
      <c r="E122" s="17"/>
      <c r="F122" s="20" t="s">
        <v>5</v>
      </c>
      <c r="G122" s="17"/>
      <c r="H122" s="799" t="s">
        <v>18</v>
      </c>
      <c r="I122" s="799"/>
      <c r="J122" s="799"/>
      <c r="K122" s="799"/>
      <c r="L122" s="800"/>
    </row>
    <row r="123" spans="1:12" ht="5.0999999999999996" customHeight="1">
      <c r="A123" s="3"/>
      <c r="B123" s="797"/>
      <c r="C123" s="784"/>
      <c r="D123" s="8"/>
      <c r="E123" s="9"/>
      <c r="F123" s="9"/>
      <c r="G123" s="9"/>
      <c r="H123" s="8"/>
      <c r="I123" s="8"/>
      <c r="J123" s="8"/>
      <c r="K123" s="8"/>
      <c r="L123" s="7"/>
    </row>
    <row r="124" spans="1:12" ht="5.0999999999999996" customHeight="1">
      <c r="A124" s="3"/>
      <c r="B124" s="797"/>
      <c r="C124" s="783"/>
      <c r="D124" s="14"/>
      <c r="E124" s="17"/>
      <c r="F124" s="17"/>
      <c r="G124" s="17"/>
      <c r="H124" s="14"/>
      <c r="I124" s="14"/>
      <c r="J124" s="14"/>
      <c r="K124" s="14"/>
      <c r="L124" s="12"/>
    </row>
    <row r="125" spans="1:12" ht="15.75" customHeight="1">
      <c r="A125" s="3"/>
      <c r="B125" s="797"/>
      <c r="C125" s="783"/>
      <c r="D125" s="18" t="s">
        <v>32</v>
      </c>
      <c r="E125" s="17"/>
      <c r="F125" s="17"/>
      <c r="G125" s="17"/>
      <c r="H125" s="14"/>
      <c r="I125" s="14"/>
      <c r="J125" s="14"/>
      <c r="K125" s="14"/>
      <c r="L125" s="12"/>
    </row>
    <row r="126" spans="1:12" ht="21.95" customHeight="1">
      <c r="A126" s="3"/>
      <c r="B126" s="797"/>
      <c r="C126" s="13"/>
      <c r="D126" s="14"/>
      <c r="E126" s="14"/>
      <c r="F126" s="14"/>
      <c r="G126" s="14"/>
      <c r="H126" s="14"/>
      <c r="I126" s="14"/>
      <c r="J126" s="14"/>
      <c r="K126" s="14"/>
      <c r="L126" s="12"/>
    </row>
    <row r="127" spans="1:12" ht="5.0999999999999996" customHeight="1">
      <c r="A127" s="3"/>
      <c r="B127" s="798"/>
      <c r="C127" s="34"/>
      <c r="D127" s="8"/>
      <c r="E127" s="8"/>
      <c r="F127" s="8"/>
      <c r="G127" s="8"/>
      <c r="H127" s="8"/>
      <c r="I127" s="8"/>
      <c r="J127" s="8"/>
      <c r="K127" s="8"/>
      <c r="L127" s="7"/>
    </row>
    <row r="128" spans="1:12">
      <c r="A128" s="3"/>
      <c r="B128" s="3"/>
      <c r="C128" s="3"/>
      <c r="D128" s="3"/>
      <c r="E128" s="3"/>
      <c r="F128" s="3"/>
      <c r="G128" s="3"/>
      <c r="H128" s="3"/>
      <c r="I128" s="3"/>
      <c r="J128" s="3"/>
      <c r="K128" s="3"/>
      <c r="L128" s="3"/>
    </row>
    <row r="129" spans="1:12">
      <c r="A129" s="3"/>
      <c r="B129" s="3"/>
      <c r="C129" s="3"/>
      <c r="D129" s="3"/>
      <c r="E129" s="3"/>
      <c r="F129" s="3"/>
      <c r="G129" s="3"/>
      <c r="H129" s="3"/>
      <c r="I129" s="3"/>
      <c r="J129" s="3"/>
      <c r="K129" s="3"/>
      <c r="L129" s="3"/>
    </row>
    <row r="130" spans="1:12" ht="28.35" customHeight="1">
      <c r="A130" s="3"/>
      <c r="B130" s="3"/>
      <c r="C130" s="3"/>
      <c r="D130" s="3"/>
      <c r="E130" s="3"/>
      <c r="F130" s="3"/>
      <c r="G130" s="3"/>
      <c r="H130" s="3"/>
      <c r="I130" s="3"/>
      <c r="J130" s="3"/>
      <c r="K130" s="3"/>
      <c r="L130" s="3"/>
    </row>
    <row r="131" spans="1:12" ht="28.35" customHeight="1">
      <c r="A131" s="3"/>
      <c r="B131" s="3"/>
      <c r="C131" s="3"/>
      <c r="D131" s="3"/>
      <c r="E131" s="3"/>
      <c r="F131" s="3"/>
      <c r="G131" s="3"/>
      <c r="H131" s="3"/>
      <c r="I131" s="3"/>
      <c r="J131" s="3"/>
      <c r="K131" s="3"/>
      <c r="L131" s="3"/>
    </row>
    <row r="132" spans="1:12" ht="18" customHeight="1">
      <c r="A132" s="3"/>
      <c r="B132" s="3"/>
      <c r="C132" s="3"/>
      <c r="D132" s="3"/>
      <c r="E132" s="3"/>
      <c r="F132" s="3"/>
      <c r="G132" s="3"/>
      <c r="H132" s="3"/>
      <c r="I132" s="3"/>
      <c r="J132" s="3"/>
      <c r="K132" s="3"/>
      <c r="L132" s="3"/>
    </row>
    <row r="133" spans="1:12" ht="17.100000000000001" customHeight="1">
      <c r="A133" s="3"/>
      <c r="B133" s="3"/>
      <c r="C133" s="3"/>
      <c r="D133" s="3"/>
      <c r="E133" s="3"/>
      <c r="F133" s="3"/>
      <c r="G133" s="3"/>
      <c r="H133" s="3"/>
      <c r="I133" s="3"/>
      <c r="J133" s="3"/>
      <c r="K133" s="3"/>
      <c r="L133" s="3"/>
    </row>
    <row r="134" spans="1:12" ht="5.0999999999999996" customHeight="1">
      <c r="A134" s="3"/>
      <c r="B134" s="3"/>
      <c r="C134" s="3"/>
      <c r="D134" s="3"/>
      <c r="E134" s="3"/>
      <c r="F134" s="3"/>
      <c r="G134" s="3"/>
      <c r="H134" s="3"/>
      <c r="I134" s="3"/>
      <c r="J134" s="3"/>
      <c r="K134" s="3"/>
      <c r="L134" s="3"/>
    </row>
    <row r="135" spans="1:12" ht="15.75" customHeight="1"/>
    <row r="136" spans="1:12" ht="5.0999999999999996" customHeight="1"/>
    <row r="137" spans="1:12" ht="5.0999999999999996" customHeight="1"/>
    <row r="138" spans="1:12" ht="15.75" customHeight="1"/>
    <row r="139" spans="1:12" ht="5.0999999999999996" customHeight="1"/>
  </sheetData>
  <sheetProtection password="AC65" sheet="1" objects="1" scenarios="1" formatCells="0" formatColumns="0" formatRows="0"/>
  <mergeCells count="59">
    <mergeCell ref="E30:G30"/>
    <mergeCell ref="B28:B48"/>
    <mergeCell ref="D37:D38"/>
    <mergeCell ref="B1:L1"/>
    <mergeCell ref="B5:L5"/>
    <mergeCell ref="B6:L6"/>
    <mergeCell ref="C10:C12"/>
    <mergeCell ref="C13:C15"/>
    <mergeCell ref="C16:C17"/>
    <mergeCell ref="C62:C64"/>
    <mergeCell ref="E55:G55"/>
    <mergeCell ref="E9:G9"/>
    <mergeCell ref="I9:K9"/>
    <mergeCell ref="B7:B27"/>
    <mergeCell ref="D16:D17"/>
    <mergeCell ref="I55:K55"/>
    <mergeCell ref="B54:B74"/>
    <mergeCell ref="C56:C58"/>
    <mergeCell ref="C59:C61"/>
    <mergeCell ref="I30:K30"/>
    <mergeCell ref="B52:L52"/>
    <mergeCell ref="B53:L53"/>
    <mergeCell ref="C31:C33"/>
    <mergeCell ref="C34:C36"/>
    <mergeCell ref="C37:C38"/>
    <mergeCell ref="C77:C79"/>
    <mergeCell ref="I76:K76"/>
    <mergeCell ref="B75:B95"/>
    <mergeCell ref="C65:C67"/>
    <mergeCell ref="C86:C88"/>
    <mergeCell ref="C89:C91"/>
    <mergeCell ref="E76:G76"/>
    <mergeCell ref="C68:C70"/>
    <mergeCell ref="C71:C72"/>
    <mergeCell ref="C92:C93"/>
    <mergeCell ref="B119:B127"/>
    <mergeCell ref="H122:L122"/>
    <mergeCell ref="C110:C112"/>
    <mergeCell ref="C113:C115"/>
    <mergeCell ref="E109:G109"/>
    <mergeCell ref="I109:K109"/>
    <mergeCell ref="B108:B115"/>
    <mergeCell ref="B118:L118"/>
    <mergeCell ref="O7:O19"/>
    <mergeCell ref="O22:O29"/>
    <mergeCell ref="O33:O39"/>
    <mergeCell ref="C121:C123"/>
    <mergeCell ref="C124:C125"/>
    <mergeCell ref="E120:G120"/>
    <mergeCell ref="H120:L120"/>
    <mergeCell ref="B98:L98"/>
    <mergeCell ref="B99:L99"/>
    <mergeCell ref="C102:C104"/>
    <mergeCell ref="C105:C107"/>
    <mergeCell ref="E101:G101"/>
    <mergeCell ref="I101:K101"/>
    <mergeCell ref="B100:B107"/>
    <mergeCell ref="C80:C82"/>
    <mergeCell ref="C83:C85"/>
  </mergeCells>
  <pageMargins left="0.7" right="0.7" top="0.75" bottom="0.75" header="0.3" footer="0.3"/>
  <pageSetup orientation="portrait" r:id="rId1"/>
  <drawing r:id="rId2"/>
  <legacyDrawing r:id="rId3"/>
  <controls>
    <mc:AlternateContent xmlns:mc="http://schemas.openxmlformats.org/markup-compatibility/2006">
      <mc:Choice Requires="x14">
        <control shapeId="22529" r:id="rId4" name="cbApplyLevelFormatting">
          <controlPr defaultSize="0" autoFill="0" autoLine="0" autoPict="0" r:id="rId5">
            <anchor moveWithCells="1">
              <from>
                <xdr:col>7</xdr:col>
                <xdr:colOff>1524000</xdr:colOff>
                <xdr:row>4</xdr:row>
                <xdr:rowOff>57150</xdr:rowOff>
              </from>
              <to>
                <xdr:col>7</xdr:col>
                <xdr:colOff>1657350</xdr:colOff>
                <xdr:row>4</xdr:row>
                <xdr:rowOff>333375</xdr:rowOff>
              </to>
            </anchor>
          </controlPr>
        </control>
      </mc:Choice>
      <mc:Fallback>
        <control shapeId="22529" r:id="rId4" name="cbApplyLevelFormatting"/>
      </mc:Fallback>
    </mc:AlternateContent>
    <mc:AlternateContent xmlns:mc="http://schemas.openxmlformats.org/markup-compatibility/2006">
      <mc:Choice Requires="x14">
        <control shapeId="22555" r:id="rId6" name="cbApplyMemberFormatting">
          <controlPr defaultSize="0" autoFill="0" autoLine="0" autoPict="0" r:id="rId7">
            <anchor moveWithCells="1">
              <from>
                <xdr:col>9</xdr:col>
                <xdr:colOff>495300</xdr:colOff>
                <xdr:row>51</xdr:row>
                <xdr:rowOff>57150</xdr:rowOff>
              </from>
              <to>
                <xdr:col>9</xdr:col>
                <xdr:colOff>628650</xdr:colOff>
                <xdr:row>51</xdr:row>
                <xdr:rowOff>333375</xdr:rowOff>
              </to>
            </anchor>
          </controlPr>
        </control>
      </mc:Choice>
      <mc:Fallback>
        <control shapeId="22555" r:id="rId6" name="cbApplyMemberFormatting"/>
      </mc:Fallback>
    </mc:AlternateContent>
    <mc:AlternateContent xmlns:mc="http://schemas.openxmlformats.org/markup-compatibility/2006">
      <mc:Choice Requires="x14">
        <control shapeId="22573" r:id="rId8" name="cbApplyOddEvenFormatting">
          <controlPr defaultSize="0" autoFill="0" autoLine="0" autoPict="0" r:id="rId9">
            <anchor moveWithCells="1">
              <from>
                <xdr:col>7</xdr:col>
                <xdr:colOff>1724025</xdr:colOff>
                <xdr:row>97</xdr:row>
                <xdr:rowOff>57150</xdr:rowOff>
              </from>
              <to>
                <xdr:col>7</xdr:col>
                <xdr:colOff>1847850</xdr:colOff>
                <xdr:row>97</xdr:row>
                <xdr:rowOff>333375</xdr:rowOff>
              </to>
            </anchor>
          </controlPr>
        </control>
      </mc:Choice>
      <mc:Fallback>
        <control shapeId="22573" r:id="rId8" name="cbApplyOddEvenFormatting"/>
      </mc:Fallback>
    </mc:AlternateContent>
    <mc:AlternateContent xmlns:mc="http://schemas.openxmlformats.org/markup-compatibility/2006">
      <mc:Choice Requires="x14">
        <control shapeId="22581" r:id="rId10" name="cbApplyPageHeaderFormatting">
          <controlPr defaultSize="0" autoFill="0" autoLine="0" autoPict="0" r:id="rId11">
            <anchor moveWithCells="1">
              <from>
                <xdr:col>7</xdr:col>
                <xdr:colOff>1562100</xdr:colOff>
                <xdr:row>117</xdr:row>
                <xdr:rowOff>57150</xdr:rowOff>
              </from>
              <to>
                <xdr:col>7</xdr:col>
                <xdr:colOff>1695450</xdr:colOff>
                <xdr:row>117</xdr:row>
                <xdr:rowOff>333375</xdr:rowOff>
              </to>
            </anchor>
          </controlPr>
        </control>
      </mc:Choice>
      <mc:Fallback>
        <control shapeId="22581" r:id="rId10" name="cbApplyPageHeaderFormatting"/>
      </mc:Fallback>
    </mc:AlternateContent>
    <mc:AlternateContent xmlns:mc="http://schemas.openxmlformats.org/markup-compatibility/2006">
      <mc:Choice Requires="x14">
        <control shapeId="22530" r:id="rId12" name="Group Box 2">
          <controlPr defaultSize="0" autoPict="0">
            <anchor moveWithCells="1">
              <from>
                <xdr:col>1</xdr:col>
                <xdr:colOff>0</xdr:colOff>
                <xdr:row>4</xdr:row>
                <xdr:rowOff>333375</xdr:rowOff>
              </from>
              <to>
                <xdr:col>3</xdr:col>
                <xdr:colOff>2867025</xdr:colOff>
                <xdr:row>6</xdr:row>
                <xdr:rowOff>0</xdr:rowOff>
              </to>
            </anchor>
          </controlPr>
        </control>
      </mc:Choice>
    </mc:AlternateContent>
    <mc:AlternateContent xmlns:mc="http://schemas.openxmlformats.org/markup-compatibility/2006">
      <mc:Choice Requires="x14">
        <control shapeId="22531" r:id="rId13" name="obLevelRowFirst">
          <controlPr defaultSize="0" autoFill="0" autoLine="0" autoPict="0" macro="_xll.FPMXLClient.TechnicalCategory.ButtonActionInEPMClientFormattingSheet">
            <anchor moveWithCells="1">
              <from>
                <xdr:col>3</xdr:col>
                <xdr:colOff>476250</xdr:colOff>
                <xdr:row>5</xdr:row>
                <xdr:rowOff>57150</xdr:rowOff>
              </from>
              <to>
                <xdr:col>3</xdr:col>
                <xdr:colOff>2676525</xdr:colOff>
                <xdr:row>5</xdr:row>
                <xdr:rowOff>276225</xdr:rowOff>
              </to>
            </anchor>
          </controlPr>
        </control>
      </mc:Choice>
    </mc:AlternateContent>
    <mc:AlternateContent xmlns:mc="http://schemas.openxmlformats.org/markup-compatibility/2006">
      <mc:Choice Requires="x14">
        <control shapeId="22532" r:id="rId14" name="obLevelColumnFirst">
          <controlPr defaultSize="0" autoFill="0" autoLine="0" autoPict="0" macro="_xll.FPMXLClient.TechnicalCategory.ButtonActionInEPMClientFormattingSheet">
            <anchor moveWithCells="1">
              <from>
                <xdr:col>1</xdr:col>
                <xdr:colOff>209550</xdr:colOff>
                <xdr:row>5</xdr:row>
                <xdr:rowOff>57150</xdr:rowOff>
              </from>
              <to>
                <xdr:col>3</xdr:col>
                <xdr:colOff>447675</xdr:colOff>
                <xdr:row>5</xdr:row>
                <xdr:rowOff>266700</xdr:rowOff>
              </to>
            </anchor>
          </controlPr>
        </control>
      </mc:Choice>
    </mc:AlternateContent>
    <mc:AlternateContent xmlns:mc="http://schemas.openxmlformats.org/markup-compatibility/2006">
      <mc:Choice Requires="x14">
        <control shapeId="22533" r:id="rId15" name="Group Box 5">
          <controlPr defaultSize="0" autoPict="0">
            <anchor moveWithCells="1">
              <from>
                <xdr:col>3</xdr:col>
                <xdr:colOff>2819400</xdr:colOff>
                <xdr:row>4</xdr:row>
                <xdr:rowOff>333375</xdr:rowOff>
              </from>
              <to>
                <xdr:col>10</xdr:col>
                <xdr:colOff>152400</xdr:colOff>
                <xdr:row>6</xdr:row>
                <xdr:rowOff>0</xdr:rowOff>
              </to>
            </anchor>
          </controlPr>
        </control>
      </mc:Choice>
    </mc:AlternateContent>
    <mc:AlternateContent xmlns:mc="http://schemas.openxmlformats.org/markup-compatibility/2006">
      <mc:Choice Requires="x14">
        <control shapeId="22534" r:id="rId16" name="obRelativeLevelHierarchy">
          <controlPr defaultSize="0" autoFill="0" autoLine="0" autoPict="0" macro="_xll.FPMXLClient.TechnicalCategory.ButtonActionInEPMClientFormattingSheet">
            <anchor moveWithCells="1">
              <from>
                <xdr:col>3</xdr:col>
                <xdr:colOff>4324350</xdr:colOff>
                <xdr:row>5</xdr:row>
                <xdr:rowOff>57150</xdr:rowOff>
              </from>
              <to>
                <xdr:col>6</xdr:col>
                <xdr:colOff>161925</xdr:colOff>
                <xdr:row>5</xdr:row>
                <xdr:rowOff>266700</xdr:rowOff>
              </to>
            </anchor>
          </controlPr>
        </control>
      </mc:Choice>
    </mc:AlternateContent>
    <mc:AlternateContent xmlns:mc="http://schemas.openxmlformats.org/markup-compatibility/2006">
      <mc:Choice Requires="x14">
        <control shapeId="22535" r:id="rId17" name="obDatabaseLevelHierarchy">
          <controlPr defaultSize="0" autoFill="0" autoLine="0" autoPict="0" macro="_xll.FPMXLClient.TechnicalCategory.ButtonActionInEPMClientFormattingSheet">
            <anchor moveWithCells="1">
              <from>
                <xdr:col>3</xdr:col>
                <xdr:colOff>2828925</xdr:colOff>
                <xdr:row>5</xdr:row>
                <xdr:rowOff>57150</xdr:rowOff>
              </from>
              <to>
                <xdr:col>3</xdr:col>
                <xdr:colOff>4305300</xdr:colOff>
                <xdr:row>5</xdr:row>
                <xdr:rowOff>276225</xdr:rowOff>
              </to>
            </anchor>
          </controlPr>
        </control>
      </mc:Choice>
    </mc:AlternateContent>
    <mc:AlternateContent xmlns:mc="http://schemas.openxmlformats.org/markup-compatibility/2006">
      <mc:Choice Requires="x14">
        <control shapeId="22536" r:id="rId18" name="cbApplyLevelFromTopToBottom">
          <controlPr defaultSize="0" autoFill="0" autoLine="0" autoPict="0">
            <anchor moveWithCells="1">
              <from>
                <xdr:col>7</xdr:col>
                <xdr:colOff>0</xdr:colOff>
                <xdr:row>4</xdr:row>
                <xdr:rowOff>333375</xdr:rowOff>
              </from>
              <to>
                <xdr:col>11</xdr:col>
                <xdr:colOff>2457450</xdr:colOff>
                <xdr:row>5</xdr:row>
                <xdr:rowOff>323850</xdr:rowOff>
              </to>
            </anchor>
          </controlPr>
        </control>
      </mc:Choice>
    </mc:AlternateContent>
    <mc:AlternateContent xmlns:mc="http://schemas.openxmlformats.org/markup-compatibility/2006">
      <mc:Choice Requires="x14">
        <control shapeId="22537" r:id="rId19" name="LVL1tbFormattingByLevel">
          <controlPr defaultSize="0" autoFill="0" autoPict="0">
            <anchor moveWithCells="1" sizeWithCells="1">
              <from>
                <xdr:col>10</xdr:col>
                <xdr:colOff>0</xdr:colOff>
                <xdr:row>6</xdr:row>
                <xdr:rowOff>142875</xdr:rowOff>
              </from>
              <to>
                <xdr:col>11</xdr:col>
                <xdr:colOff>1133475</xdr:colOff>
                <xdr:row>7</xdr:row>
                <xdr:rowOff>123825</xdr:rowOff>
              </to>
            </anchor>
          </controlPr>
        </control>
      </mc:Choice>
    </mc:AlternateContent>
    <mc:AlternateContent xmlns:mc="http://schemas.openxmlformats.org/markup-compatibility/2006">
      <mc:Choice Requires="x14">
        <control shapeId="22538" r:id="rId20" name="Group Box 10">
          <controlPr defaultSize="0" autoPict="0">
            <anchor moveWithCells="1">
              <from>
                <xdr:col>10</xdr:col>
                <xdr:colOff>200025</xdr:colOff>
                <xdr:row>6</xdr:row>
                <xdr:rowOff>0</xdr:rowOff>
              </from>
              <to>
                <xdr:col>11</xdr:col>
                <xdr:colOff>2476500</xdr:colOff>
                <xdr:row>8</xdr:row>
                <xdr:rowOff>0</xdr:rowOff>
              </to>
            </anchor>
          </controlPr>
        </control>
      </mc:Choice>
    </mc:AlternateContent>
    <mc:AlternateContent xmlns:mc="http://schemas.openxmlformats.org/markup-compatibility/2006">
      <mc:Choice Requires="x14">
        <control shapeId="22539" r:id="rId21" name="obLevelOuterFirst">
          <controlPr defaultSize="0" autoFill="0" autoLine="0" autoPict="0">
            <anchor moveWithCells="1">
              <from>
                <xdr:col>11</xdr:col>
                <xdr:colOff>895350</xdr:colOff>
                <xdr:row>6</xdr:row>
                <xdr:rowOff>238125</xdr:rowOff>
              </from>
              <to>
                <xdr:col>11</xdr:col>
                <xdr:colOff>2133600</xdr:colOff>
                <xdr:row>7</xdr:row>
                <xdr:rowOff>171450</xdr:rowOff>
              </to>
            </anchor>
          </controlPr>
        </control>
      </mc:Choice>
    </mc:AlternateContent>
    <mc:AlternateContent xmlns:mc="http://schemas.openxmlformats.org/markup-compatibility/2006">
      <mc:Choice Requires="x14">
        <control shapeId="22540" r:id="rId22" name="obLevelInnerFirst">
          <controlPr defaultSize="0" autoFill="0" autoLine="0" autoPict="0">
            <anchor moveWithCells="1">
              <from>
                <xdr:col>11</xdr:col>
                <xdr:colOff>895350</xdr:colOff>
                <xdr:row>6</xdr:row>
                <xdr:rowOff>19050</xdr:rowOff>
              </from>
              <to>
                <xdr:col>11</xdr:col>
                <xdr:colOff>2133600</xdr:colOff>
                <xdr:row>6</xdr:row>
                <xdr:rowOff>247650</xdr:rowOff>
              </to>
            </anchor>
          </controlPr>
        </control>
      </mc:Choice>
    </mc:AlternateContent>
    <mc:AlternateContent xmlns:mc="http://schemas.openxmlformats.org/markup-compatibility/2006">
      <mc:Choice Requires="x14">
        <control shapeId="22541" r:id="rId23" name="cbUseDefaultLevelFirst">
          <controlPr defaultSize="0" autoFill="0" autoLine="0" autoPict="0">
            <anchor moveWithCells="1">
              <from>
                <xdr:col>2</xdr:col>
                <xdr:colOff>133350</xdr:colOff>
                <xdr:row>9</xdr:row>
                <xdr:rowOff>0</xdr:rowOff>
              </from>
              <to>
                <xdr:col>2</xdr:col>
                <xdr:colOff>1038225</xdr:colOff>
                <xdr:row>11</xdr:row>
                <xdr:rowOff>38100</xdr:rowOff>
              </to>
            </anchor>
          </controlPr>
        </control>
      </mc:Choice>
    </mc:AlternateContent>
    <mc:AlternateContent xmlns:mc="http://schemas.openxmlformats.org/markup-compatibility/2006">
      <mc:Choice Requires="x14">
        <control shapeId="22542" r:id="rId24" name="cbUseLeafLevelFirst">
          <controlPr defaultSize="0" autoFill="0" autoLine="0" autoPict="0">
            <anchor moveWithCells="1">
              <from>
                <xdr:col>2</xdr:col>
                <xdr:colOff>133350</xdr:colOff>
                <xdr:row>12</xdr:row>
                <xdr:rowOff>0</xdr:rowOff>
              </from>
              <to>
                <xdr:col>2</xdr:col>
                <xdr:colOff>1038225</xdr:colOff>
                <xdr:row>14</xdr:row>
                <xdr:rowOff>38100</xdr:rowOff>
              </to>
            </anchor>
          </controlPr>
        </control>
      </mc:Choice>
    </mc:AlternateContent>
    <mc:AlternateContent xmlns:mc="http://schemas.openxmlformats.org/markup-compatibility/2006">
      <mc:Choice Requires="x14">
        <control shapeId="22543" r:id="rId25" name="cbUseSpecificLevelFirst">
          <controlPr defaultSize="0" autoFill="0" autoLine="0" autoPict="0">
            <anchor moveWithCells="1">
              <from>
                <xdr:col>2</xdr:col>
                <xdr:colOff>133350</xdr:colOff>
                <xdr:row>15</xdr:row>
                <xdr:rowOff>38100</xdr:rowOff>
              </from>
              <to>
                <xdr:col>2</xdr:col>
                <xdr:colOff>1038225</xdr:colOff>
                <xdr:row>16</xdr:row>
                <xdr:rowOff>114300</xdr:rowOff>
              </to>
            </anchor>
          </controlPr>
        </control>
      </mc:Choice>
    </mc:AlternateContent>
    <mc:AlternateContent xmlns:mc="http://schemas.openxmlformats.org/markup-compatibility/2006">
      <mc:Choice Requires="x14">
        <control shapeId="22544" r:id="rId26" name="AddLevelFirst">
          <controlPr defaultSize="0" print="0" autoFill="0" autoPict="0" macro="_xll.FPMXLClient.TechnicalCategory.ButtonActionInEPMClientFormattingSheet">
            <anchor moveWithCells="1" sizeWithCells="1">
              <from>
                <xdr:col>3</xdr:col>
                <xdr:colOff>47625</xdr:colOff>
                <xdr:row>25</xdr:row>
                <xdr:rowOff>38100</xdr:rowOff>
              </from>
              <to>
                <xdr:col>3</xdr:col>
                <xdr:colOff>2171700</xdr:colOff>
                <xdr:row>26</xdr:row>
                <xdr:rowOff>0</xdr:rowOff>
              </to>
            </anchor>
          </controlPr>
        </control>
      </mc:Choice>
    </mc:AlternateContent>
    <mc:AlternateContent xmlns:mc="http://schemas.openxmlformats.org/markup-compatibility/2006">
      <mc:Choice Requires="x14">
        <control shapeId="22545" r:id="rId27" name="RemoveLevelFirst">
          <controlPr defaultSize="0" print="0" autoFill="0" autoPict="0" macro="_xll.FPMXLClient.TechnicalCategory.ButtonActionInEPMClientFormattingSheet">
            <anchor moveWithCells="1" sizeWithCells="1">
              <from>
                <xdr:col>3</xdr:col>
                <xdr:colOff>2286000</xdr:colOff>
                <xdr:row>25</xdr:row>
                <xdr:rowOff>38100</xdr:rowOff>
              </from>
              <to>
                <xdr:col>3</xdr:col>
                <xdr:colOff>4410075</xdr:colOff>
                <xdr:row>26</xdr:row>
                <xdr:rowOff>0</xdr:rowOff>
              </to>
            </anchor>
          </controlPr>
        </control>
      </mc:Choice>
    </mc:AlternateContent>
    <mc:AlternateContent xmlns:mc="http://schemas.openxmlformats.org/markup-compatibility/2006">
      <mc:Choice Requires="x14">
        <control shapeId="22546" r:id="rId28" name="LVL2tbFormattingByLevel">
          <controlPr defaultSize="0" autoFill="0" autoPict="0">
            <anchor moveWithCells="1" sizeWithCells="1">
              <from>
                <xdr:col>10</xdr:col>
                <xdr:colOff>0</xdr:colOff>
                <xdr:row>27</xdr:row>
                <xdr:rowOff>133350</xdr:rowOff>
              </from>
              <to>
                <xdr:col>11</xdr:col>
                <xdr:colOff>1133475</xdr:colOff>
                <xdr:row>28</xdr:row>
                <xdr:rowOff>123825</xdr:rowOff>
              </to>
            </anchor>
          </controlPr>
        </control>
      </mc:Choice>
    </mc:AlternateContent>
    <mc:AlternateContent xmlns:mc="http://schemas.openxmlformats.org/markup-compatibility/2006">
      <mc:Choice Requires="x14">
        <control shapeId="22547" r:id="rId29" name="Group Box 19">
          <controlPr defaultSize="0" autoPict="0">
            <anchor moveWithCells="1">
              <from>
                <xdr:col>10</xdr:col>
                <xdr:colOff>200025</xdr:colOff>
                <xdr:row>27</xdr:row>
                <xdr:rowOff>0</xdr:rowOff>
              </from>
              <to>
                <xdr:col>11</xdr:col>
                <xdr:colOff>2476500</xdr:colOff>
                <xdr:row>29</xdr:row>
                <xdr:rowOff>0</xdr:rowOff>
              </to>
            </anchor>
          </controlPr>
        </control>
      </mc:Choice>
    </mc:AlternateContent>
    <mc:AlternateContent xmlns:mc="http://schemas.openxmlformats.org/markup-compatibility/2006">
      <mc:Choice Requires="x14">
        <control shapeId="22548" r:id="rId30" name="obLevelOuterSecond">
          <controlPr defaultSize="0" autoFill="0" autoLine="0" autoPict="0">
            <anchor moveWithCells="1">
              <from>
                <xdr:col>11</xdr:col>
                <xdr:colOff>895350</xdr:colOff>
                <xdr:row>27</xdr:row>
                <xdr:rowOff>228600</xdr:rowOff>
              </from>
              <to>
                <xdr:col>11</xdr:col>
                <xdr:colOff>2133600</xdr:colOff>
                <xdr:row>28</xdr:row>
                <xdr:rowOff>171450</xdr:rowOff>
              </to>
            </anchor>
          </controlPr>
        </control>
      </mc:Choice>
    </mc:AlternateContent>
    <mc:AlternateContent xmlns:mc="http://schemas.openxmlformats.org/markup-compatibility/2006">
      <mc:Choice Requires="x14">
        <control shapeId="22549" r:id="rId31" name="obLevelInnerSecond">
          <controlPr defaultSize="0" autoFill="0" autoLine="0" autoPict="0">
            <anchor moveWithCells="1">
              <from>
                <xdr:col>11</xdr:col>
                <xdr:colOff>895350</xdr:colOff>
                <xdr:row>27</xdr:row>
                <xdr:rowOff>19050</xdr:rowOff>
              </from>
              <to>
                <xdr:col>11</xdr:col>
                <xdr:colOff>2133600</xdr:colOff>
                <xdr:row>27</xdr:row>
                <xdr:rowOff>247650</xdr:rowOff>
              </to>
            </anchor>
          </controlPr>
        </control>
      </mc:Choice>
    </mc:AlternateContent>
    <mc:AlternateContent xmlns:mc="http://schemas.openxmlformats.org/markup-compatibility/2006">
      <mc:Choice Requires="x14">
        <control shapeId="22550" r:id="rId32" name="cbUseDefaultLevelSecond">
          <controlPr defaultSize="0" autoFill="0" autoLine="0" autoPict="0">
            <anchor moveWithCells="1">
              <from>
                <xdr:col>2</xdr:col>
                <xdr:colOff>133350</xdr:colOff>
                <xdr:row>29</xdr:row>
                <xdr:rowOff>200025</xdr:rowOff>
              </from>
              <to>
                <xdr:col>2</xdr:col>
                <xdr:colOff>1038225</xdr:colOff>
                <xdr:row>32</xdr:row>
                <xdr:rowOff>19050</xdr:rowOff>
              </to>
            </anchor>
          </controlPr>
        </control>
      </mc:Choice>
    </mc:AlternateContent>
    <mc:AlternateContent xmlns:mc="http://schemas.openxmlformats.org/markup-compatibility/2006">
      <mc:Choice Requires="x14">
        <control shapeId="22551" r:id="rId33" name="cbUseLeafLevelSecond">
          <controlPr defaultSize="0" autoFill="0" autoLine="0" autoPict="0">
            <anchor moveWithCells="1">
              <from>
                <xdr:col>2</xdr:col>
                <xdr:colOff>133350</xdr:colOff>
                <xdr:row>33</xdr:row>
                <xdr:rowOff>0</xdr:rowOff>
              </from>
              <to>
                <xdr:col>2</xdr:col>
                <xdr:colOff>1038225</xdr:colOff>
                <xdr:row>35</xdr:row>
                <xdr:rowOff>38100</xdr:rowOff>
              </to>
            </anchor>
          </controlPr>
        </control>
      </mc:Choice>
    </mc:AlternateContent>
    <mc:AlternateContent xmlns:mc="http://schemas.openxmlformats.org/markup-compatibility/2006">
      <mc:Choice Requires="x14">
        <control shapeId="22552" r:id="rId34" name="cbUseSpecificLevelSecond">
          <controlPr defaultSize="0" autoFill="0" autoLine="0" autoPict="0">
            <anchor moveWithCells="1">
              <from>
                <xdr:col>2</xdr:col>
                <xdr:colOff>133350</xdr:colOff>
                <xdr:row>36</xdr:row>
                <xdr:rowOff>19050</xdr:rowOff>
              </from>
              <to>
                <xdr:col>2</xdr:col>
                <xdr:colOff>1038225</xdr:colOff>
                <xdr:row>37</xdr:row>
                <xdr:rowOff>114300</xdr:rowOff>
              </to>
            </anchor>
          </controlPr>
        </control>
      </mc:Choice>
    </mc:AlternateContent>
    <mc:AlternateContent xmlns:mc="http://schemas.openxmlformats.org/markup-compatibility/2006">
      <mc:Choice Requires="x14">
        <control shapeId="22553" r:id="rId35" name="AddLevelSecond">
          <controlPr defaultSize="0" print="0" autoFill="0" autoPict="0" macro="_xll.FPMXLClient.TechnicalCategory.ButtonActionInEPMClientFormattingSheet">
            <anchor moveWithCells="1" sizeWithCells="1">
              <from>
                <xdr:col>3</xdr:col>
                <xdr:colOff>47625</xdr:colOff>
                <xdr:row>46</xdr:row>
                <xdr:rowOff>9525</xdr:rowOff>
              </from>
              <to>
                <xdr:col>3</xdr:col>
                <xdr:colOff>2171700</xdr:colOff>
                <xdr:row>46</xdr:row>
                <xdr:rowOff>266700</xdr:rowOff>
              </to>
            </anchor>
          </controlPr>
        </control>
      </mc:Choice>
    </mc:AlternateContent>
    <mc:AlternateContent xmlns:mc="http://schemas.openxmlformats.org/markup-compatibility/2006">
      <mc:Choice Requires="x14">
        <control shapeId="22554" r:id="rId36" name="RemoveLevelSecond">
          <controlPr defaultSize="0" print="0" autoFill="0" autoPict="0" macro="_xll.FPMXLClient.TechnicalCategory.ButtonActionInEPMClientFormattingSheet">
            <anchor moveWithCells="1" sizeWithCells="1">
              <from>
                <xdr:col>3</xdr:col>
                <xdr:colOff>2286000</xdr:colOff>
                <xdr:row>46</xdr:row>
                <xdr:rowOff>9525</xdr:rowOff>
              </from>
              <to>
                <xdr:col>3</xdr:col>
                <xdr:colOff>4419600</xdr:colOff>
                <xdr:row>46</xdr:row>
                <xdr:rowOff>266700</xdr:rowOff>
              </to>
            </anchor>
          </controlPr>
        </control>
      </mc:Choice>
    </mc:AlternateContent>
    <mc:AlternateContent xmlns:mc="http://schemas.openxmlformats.org/markup-compatibility/2006">
      <mc:Choice Requires="x14">
        <control shapeId="22556" r:id="rId37" name="Group Box 28">
          <controlPr defaultSize="0" autoPict="0">
            <anchor moveWithCells="1">
              <from>
                <xdr:col>1</xdr:col>
                <xdr:colOff>0</xdr:colOff>
                <xdr:row>52</xdr:row>
                <xdr:rowOff>0</xdr:rowOff>
              </from>
              <to>
                <xdr:col>11</xdr:col>
                <xdr:colOff>2476500</xdr:colOff>
                <xdr:row>53</xdr:row>
                <xdr:rowOff>0</xdr:rowOff>
              </to>
            </anchor>
          </controlPr>
        </control>
      </mc:Choice>
    </mc:AlternateContent>
    <mc:AlternateContent xmlns:mc="http://schemas.openxmlformats.org/markup-compatibility/2006">
      <mc:Choice Requires="x14">
        <control shapeId="22557" r:id="rId38" name="obMemberRowFirst">
          <controlPr defaultSize="0" autoFill="0" autoLine="0" autoPict="0" macro="_xll.FPMXLClient.TechnicalCategory.ButtonActionInEPMClientFormattingSheet">
            <anchor moveWithCells="1">
              <from>
                <xdr:col>3</xdr:col>
                <xdr:colOff>476250</xdr:colOff>
                <xdr:row>52</xdr:row>
                <xdr:rowOff>57150</xdr:rowOff>
              </from>
              <to>
                <xdr:col>3</xdr:col>
                <xdr:colOff>2676525</xdr:colOff>
                <xdr:row>52</xdr:row>
                <xdr:rowOff>285750</xdr:rowOff>
              </to>
            </anchor>
          </controlPr>
        </control>
      </mc:Choice>
    </mc:AlternateContent>
    <mc:AlternateContent xmlns:mc="http://schemas.openxmlformats.org/markup-compatibility/2006">
      <mc:Choice Requires="x14">
        <control shapeId="22558" r:id="rId39" name="obMemberColumnFirst">
          <controlPr defaultSize="0" autoFill="0" autoLine="0" autoPict="0" macro="_xll.FPMXLClient.TechnicalCategory.ButtonActionInEPMClientFormattingSheet">
            <anchor moveWithCells="1">
              <from>
                <xdr:col>1</xdr:col>
                <xdr:colOff>209550</xdr:colOff>
                <xdr:row>52</xdr:row>
                <xdr:rowOff>57150</xdr:rowOff>
              </from>
              <to>
                <xdr:col>3</xdr:col>
                <xdr:colOff>447675</xdr:colOff>
                <xdr:row>52</xdr:row>
                <xdr:rowOff>276225</xdr:rowOff>
              </to>
            </anchor>
          </controlPr>
        </control>
      </mc:Choice>
    </mc:AlternateContent>
    <mc:AlternateContent xmlns:mc="http://schemas.openxmlformats.org/markup-compatibility/2006">
      <mc:Choice Requires="x14">
        <control shapeId="22559" r:id="rId40" name="cbApplyCustomMemberDefaultFirst">
          <controlPr defaultSize="0" autoFill="0" autoLine="0" autoPict="0">
            <anchor moveWithCells="1">
              <from>
                <xdr:col>2</xdr:col>
                <xdr:colOff>133350</xdr:colOff>
                <xdr:row>55</xdr:row>
                <xdr:rowOff>0</xdr:rowOff>
              </from>
              <to>
                <xdr:col>2</xdr:col>
                <xdr:colOff>1038225</xdr:colOff>
                <xdr:row>57</xdr:row>
                <xdr:rowOff>38100</xdr:rowOff>
              </to>
            </anchor>
          </controlPr>
        </control>
      </mc:Choice>
    </mc:AlternateContent>
    <mc:AlternateContent xmlns:mc="http://schemas.openxmlformats.org/markup-compatibility/2006">
      <mc:Choice Requires="x14">
        <control shapeId="22560" r:id="rId41" name="cbApplyCalculatedMemberFirst">
          <controlPr defaultSize="0" autoFill="0" autoLine="0" autoPict="0">
            <anchor moveWithCells="1">
              <from>
                <xdr:col>2</xdr:col>
                <xdr:colOff>133350</xdr:colOff>
                <xdr:row>58</xdr:row>
                <xdr:rowOff>0</xdr:rowOff>
              </from>
              <to>
                <xdr:col>2</xdr:col>
                <xdr:colOff>1038225</xdr:colOff>
                <xdr:row>60</xdr:row>
                <xdr:rowOff>38100</xdr:rowOff>
              </to>
            </anchor>
          </controlPr>
        </control>
      </mc:Choice>
    </mc:AlternateContent>
    <mc:AlternateContent xmlns:mc="http://schemas.openxmlformats.org/markup-compatibility/2006">
      <mc:Choice Requires="x14">
        <control shapeId="22561" r:id="rId42" name="cbApplyImputableMemberFirst">
          <controlPr defaultSize="0" autoFill="0" autoLine="0" autoPict="0">
            <anchor moveWithCells="1">
              <from>
                <xdr:col>2</xdr:col>
                <xdr:colOff>133350</xdr:colOff>
                <xdr:row>61</xdr:row>
                <xdr:rowOff>9525</xdr:rowOff>
              </from>
              <to>
                <xdr:col>2</xdr:col>
                <xdr:colOff>1038225</xdr:colOff>
                <xdr:row>63</xdr:row>
                <xdr:rowOff>47625</xdr:rowOff>
              </to>
            </anchor>
          </controlPr>
        </control>
      </mc:Choice>
    </mc:AlternateContent>
    <mc:AlternateContent xmlns:mc="http://schemas.openxmlformats.org/markup-compatibility/2006">
      <mc:Choice Requires="x14">
        <control shapeId="22562" r:id="rId43" name="cbApplyLocalMemberFirst">
          <controlPr defaultSize="0" autoFill="0" autoLine="0" autoPict="0">
            <anchor moveWithCells="1">
              <from>
                <xdr:col>2</xdr:col>
                <xdr:colOff>133350</xdr:colOff>
                <xdr:row>64</xdr:row>
                <xdr:rowOff>9525</xdr:rowOff>
              </from>
              <to>
                <xdr:col>2</xdr:col>
                <xdr:colOff>1038225</xdr:colOff>
                <xdr:row>66</xdr:row>
                <xdr:rowOff>47625</xdr:rowOff>
              </to>
            </anchor>
          </controlPr>
        </control>
      </mc:Choice>
    </mc:AlternateContent>
    <mc:AlternateContent xmlns:mc="http://schemas.openxmlformats.org/markup-compatibility/2006">
      <mc:Choice Requires="x14">
        <control shapeId="22563" r:id="rId44" name="cbApplyChangedMemberFirst">
          <controlPr defaultSize="0" autoFill="0" autoLine="0" autoPict="0">
            <anchor moveWithCells="1">
              <from>
                <xdr:col>2</xdr:col>
                <xdr:colOff>133350</xdr:colOff>
                <xdr:row>67</xdr:row>
                <xdr:rowOff>9525</xdr:rowOff>
              </from>
              <to>
                <xdr:col>2</xdr:col>
                <xdr:colOff>1038225</xdr:colOff>
                <xdr:row>69</xdr:row>
                <xdr:rowOff>47625</xdr:rowOff>
              </to>
            </anchor>
          </controlPr>
        </control>
      </mc:Choice>
    </mc:AlternateContent>
    <mc:AlternateContent xmlns:mc="http://schemas.openxmlformats.org/markup-compatibility/2006">
      <mc:Choice Requires="x14">
        <control shapeId="22564" r:id="rId45" name="cbApplySpecificMemberFirst">
          <controlPr defaultSize="0" autoFill="0" autoLine="0" autoPict="0">
            <anchor moveWithCells="1">
              <from>
                <xdr:col>2</xdr:col>
                <xdr:colOff>133350</xdr:colOff>
                <xdr:row>71</xdr:row>
                <xdr:rowOff>0</xdr:rowOff>
              </from>
              <to>
                <xdr:col>2</xdr:col>
                <xdr:colOff>1038225</xdr:colOff>
                <xdr:row>72</xdr:row>
                <xdr:rowOff>9525</xdr:rowOff>
              </to>
            </anchor>
          </controlPr>
        </control>
      </mc:Choice>
    </mc:AlternateContent>
    <mc:AlternateContent xmlns:mc="http://schemas.openxmlformats.org/markup-compatibility/2006">
      <mc:Choice Requires="x14">
        <control shapeId="22565" r:id="rId46" name="AddMemberFirst">
          <controlPr defaultSize="0" print="0" autoFill="0" autoPict="0" macro="_xll.FPMXLClient.TechnicalCategory.ButtonActionInEPMClientFormattingSheet">
            <anchor moveWithCells="1" sizeWithCells="1">
              <from>
                <xdr:col>3</xdr:col>
                <xdr:colOff>47625</xdr:colOff>
                <xdr:row>72</xdr:row>
                <xdr:rowOff>19050</xdr:rowOff>
              </from>
              <to>
                <xdr:col>3</xdr:col>
                <xdr:colOff>4400550</xdr:colOff>
                <xdr:row>73</xdr:row>
                <xdr:rowOff>0</xdr:rowOff>
              </to>
            </anchor>
          </controlPr>
        </control>
      </mc:Choice>
    </mc:AlternateContent>
    <mc:AlternateContent xmlns:mc="http://schemas.openxmlformats.org/markup-compatibility/2006">
      <mc:Choice Requires="x14">
        <control shapeId="22566" r:id="rId47" name="cbApplyCustomMemberDefaultSecond">
          <controlPr defaultSize="0" autoFill="0" autoLine="0" autoPict="0">
            <anchor moveWithCells="1">
              <from>
                <xdr:col>2</xdr:col>
                <xdr:colOff>133350</xdr:colOff>
                <xdr:row>76</xdr:row>
                <xdr:rowOff>0</xdr:rowOff>
              </from>
              <to>
                <xdr:col>2</xdr:col>
                <xdr:colOff>1038225</xdr:colOff>
                <xdr:row>78</xdr:row>
                <xdr:rowOff>38100</xdr:rowOff>
              </to>
            </anchor>
          </controlPr>
        </control>
      </mc:Choice>
    </mc:AlternateContent>
    <mc:AlternateContent xmlns:mc="http://schemas.openxmlformats.org/markup-compatibility/2006">
      <mc:Choice Requires="x14">
        <control shapeId="22567" r:id="rId48" name="cbApplyCalculatedMemberSecond">
          <controlPr defaultSize="0" autoFill="0" autoLine="0" autoPict="0">
            <anchor moveWithCells="1">
              <from>
                <xdr:col>2</xdr:col>
                <xdr:colOff>133350</xdr:colOff>
                <xdr:row>79</xdr:row>
                <xdr:rowOff>0</xdr:rowOff>
              </from>
              <to>
                <xdr:col>2</xdr:col>
                <xdr:colOff>1038225</xdr:colOff>
                <xdr:row>81</xdr:row>
                <xdr:rowOff>38100</xdr:rowOff>
              </to>
            </anchor>
          </controlPr>
        </control>
      </mc:Choice>
    </mc:AlternateContent>
    <mc:AlternateContent xmlns:mc="http://schemas.openxmlformats.org/markup-compatibility/2006">
      <mc:Choice Requires="x14">
        <control shapeId="22568" r:id="rId49" name="cbApplyImputableMemberSecond">
          <controlPr defaultSize="0" autoFill="0" autoLine="0" autoPict="0">
            <anchor moveWithCells="1">
              <from>
                <xdr:col>2</xdr:col>
                <xdr:colOff>133350</xdr:colOff>
                <xdr:row>82</xdr:row>
                <xdr:rowOff>9525</xdr:rowOff>
              </from>
              <to>
                <xdr:col>2</xdr:col>
                <xdr:colOff>1038225</xdr:colOff>
                <xdr:row>84</xdr:row>
                <xdr:rowOff>47625</xdr:rowOff>
              </to>
            </anchor>
          </controlPr>
        </control>
      </mc:Choice>
    </mc:AlternateContent>
    <mc:AlternateContent xmlns:mc="http://schemas.openxmlformats.org/markup-compatibility/2006">
      <mc:Choice Requires="x14">
        <control shapeId="22569" r:id="rId50" name="cbApplyLocalMemberSecond">
          <controlPr defaultSize="0" autoFill="0" autoLine="0" autoPict="0">
            <anchor moveWithCells="1">
              <from>
                <xdr:col>2</xdr:col>
                <xdr:colOff>133350</xdr:colOff>
                <xdr:row>85</xdr:row>
                <xdr:rowOff>9525</xdr:rowOff>
              </from>
              <to>
                <xdr:col>2</xdr:col>
                <xdr:colOff>1038225</xdr:colOff>
                <xdr:row>87</xdr:row>
                <xdr:rowOff>47625</xdr:rowOff>
              </to>
            </anchor>
          </controlPr>
        </control>
      </mc:Choice>
    </mc:AlternateContent>
    <mc:AlternateContent xmlns:mc="http://schemas.openxmlformats.org/markup-compatibility/2006">
      <mc:Choice Requires="x14">
        <control shapeId="22570" r:id="rId51" name="cbApplyChangedMemberSecond">
          <controlPr defaultSize="0" autoFill="0" autoLine="0" autoPict="0">
            <anchor moveWithCells="1">
              <from>
                <xdr:col>2</xdr:col>
                <xdr:colOff>133350</xdr:colOff>
                <xdr:row>88</xdr:row>
                <xdr:rowOff>9525</xdr:rowOff>
              </from>
              <to>
                <xdr:col>2</xdr:col>
                <xdr:colOff>1038225</xdr:colOff>
                <xdr:row>90</xdr:row>
                <xdr:rowOff>47625</xdr:rowOff>
              </to>
            </anchor>
          </controlPr>
        </control>
      </mc:Choice>
    </mc:AlternateContent>
    <mc:AlternateContent xmlns:mc="http://schemas.openxmlformats.org/markup-compatibility/2006">
      <mc:Choice Requires="x14">
        <control shapeId="22571" r:id="rId52" name="cbApplySpecificMemberSecond">
          <controlPr defaultSize="0" autoFill="0" autoLine="0" autoPict="0">
            <anchor moveWithCells="1">
              <from>
                <xdr:col>2</xdr:col>
                <xdr:colOff>133350</xdr:colOff>
                <xdr:row>92</xdr:row>
                <xdr:rowOff>0</xdr:rowOff>
              </from>
              <to>
                <xdr:col>2</xdr:col>
                <xdr:colOff>1038225</xdr:colOff>
                <xdr:row>93</xdr:row>
                <xdr:rowOff>9525</xdr:rowOff>
              </to>
            </anchor>
          </controlPr>
        </control>
      </mc:Choice>
    </mc:AlternateContent>
    <mc:AlternateContent xmlns:mc="http://schemas.openxmlformats.org/markup-compatibility/2006">
      <mc:Choice Requires="x14">
        <control shapeId="22572" r:id="rId53" name="AddMemberSecond">
          <controlPr defaultSize="0" print="0" autoFill="0" autoPict="0" macro="_xll.FPMXLClient.TechnicalCategory.ButtonActionInEPMClientFormattingSheet">
            <anchor moveWithCells="1" sizeWithCells="1">
              <from>
                <xdr:col>3</xdr:col>
                <xdr:colOff>47625</xdr:colOff>
                <xdr:row>93</xdr:row>
                <xdr:rowOff>38100</xdr:rowOff>
              </from>
              <to>
                <xdr:col>3</xdr:col>
                <xdr:colOff>4400550</xdr:colOff>
                <xdr:row>94</xdr:row>
                <xdr:rowOff>0</xdr:rowOff>
              </to>
            </anchor>
          </controlPr>
        </control>
      </mc:Choice>
    </mc:AlternateContent>
    <mc:AlternateContent xmlns:mc="http://schemas.openxmlformats.org/markup-compatibility/2006">
      <mc:Choice Requires="x14">
        <control shapeId="22574" r:id="rId54" name="Group Box 46">
          <controlPr defaultSize="0" autoPict="0">
            <anchor moveWithCells="1">
              <from>
                <xdr:col>1</xdr:col>
                <xdr:colOff>0</xdr:colOff>
                <xdr:row>98</xdr:row>
                <xdr:rowOff>19050</xdr:rowOff>
              </from>
              <to>
                <xdr:col>11</xdr:col>
                <xdr:colOff>2476500</xdr:colOff>
                <xdr:row>99</xdr:row>
                <xdr:rowOff>19050</xdr:rowOff>
              </to>
            </anchor>
          </controlPr>
        </control>
      </mc:Choice>
    </mc:AlternateContent>
    <mc:AlternateContent xmlns:mc="http://schemas.openxmlformats.org/markup-compatibility/2006">
      <mc:Choice Requires="x14">
        <control shapeId="22575" r:id="rId55" name="obOddEvenRowFirst">
          <controlPr defaultSize="0" autoFill="0" autoLine="0" autoPict="0" macro="_xll.FPMXLClient.TechnicalCategory.ButtonActionInEPMClientFormattingSheet">
            <anchor moveWithCells="1">
              <from>
                <xdr:col>3</xdr:col>
                <xdr:colOff>476250</xdr:colOff>
                <xdr:row>98</xdr:row>
                <xdr:rowOff>76200</xdr:rowOff>
              </from>
              <to>
                <xdr:col>3</xdr:col>
                <xdr:colOff>2676525</xdr:colOff>
                <xdr:row>98</xdr:row>
                <xdr:rowOff>304800</xdr:rowOff>
              </to>
            </anchor>
          </controlPr>
        </control>
      </mc:Choice>
    </mc:AlternateContent>
    <mc:AlternateContent xmlns:mc="http://schemas.openxmlformats.org/markup-compatibility/2006">
      <mc:Choice Requires="x14">
        <control shapeId="22576" r:id="rId56" name="obOddEvenColumnFirst">
          <controlPr defaultSize="0" autoFill="0" autoLine="0" autoPict="0" macro="_xll.FPMXLClient.TechnicalCategory.ButtonActionInEPMClientFormattingSheet">
            <anchor moveWithCells="1">
              <from>
                <xdr:col>1</xdr:col>
                <xdr:colOff>209550</xdr:colOff>
                <xdr:row>98</xdr:row>
                <xdr:rowOff>76200</xdr:rowOff>
              </from>
              <to>
                <xdr:col>3</xdr:col>
                <xdr:colOff>447675</xdr:colOff>
                <xdr:row>98</xdr:row>
                <xdr:rowOff>304800</xdr:rowOff>
              </to>
            </anchor>
          </controlPr>
        </control>
      </mc:Choice>
    </mc:AlternateContent>
    <mc:AlternateContent xmlns:mc="http://schemas.openxmlformats.org/markup-compatibility/2006">
      <mc:Choice Requires="x14">
        <control shapeId="22577" r:id="rId57" name="cbUseOddFirst">
          <controlPr defaultSize="0" autoFill="0" autoLine="0" autoPict="0">
            <anchor moveWithCells="1">
              <from>
                <xdr:col>2</xdr:col>
                <xdr:colOff>133350</xdr:colOff>
                <xdr:row>101</xdr:row>
                <xdr:rowOff>19050</xdr:rowOff>
              </from>
              <to>
                <xdr:col>2</xdr:col>
                <xdr:colOff>1038225</xdr:colOff>
                <xdr:row>104</xdr:row>
                <xdr:rowOff>0</xdr:rowOff>
              </to>
            </anchor>
          </controlPr>
        </control>
      </mc:Choice>
    </mc:AlternateContent>
    <mc:AlternateContent xmlns:mc="http://schemas.openxmlformats.org/markup-compatibility/2006">
      <mc:Choice Requires="x14">
        <control shapeId="22578" r:id="rId58" name="cbUseEvenFirst">
          <controlPr defaultSize="0" autoFill="0" autoLine="0" autoPict="0">
            <anchor moveWithCells="1">
              <from>
                <xdr:col>2</xdr:col>
                <xdr:colOff>133350</xdr:colOff>
                <xdr:row>104</xdr:row>
                <xdr:rowOff>19050</xdr:rowOff>
              </from>
              <to>
                <xdr:col>2</xdr:col>
                <xdr:colOff>1038225</xdr:colOff>
                <xdr:row>107</xdr:row>
                <xdr:rowOff>0</xdr:rowOff>
              </to>
            </anchor>
          </controlPr>
        </control>
      </mc:Choice>
    </mc:AlternateContent>
    <mc:AlternateContent xmlns:mc="http://schemas.openxmlformats.org/markup-compatibility/2006">
      <mc:Choice Requires="x14">
        <control shapeId="22579" r:id="rId59" name="cbUseOddSecond">
          <controlPr defaultSize="0" autoFill="0" autoLine="0" autoPict="0">
            <anchor moveWithCells="1">
              <from>
                <xdr:col>2</xdr:col>
                <xdr:colOff>133350</xdr:colOff>
                <xdr:row>109</xdr:row>
                <xdr:rowOff>38100</xdr:rowOff>
              </from>
              <to>
                <xdr:col>2</xdr:col>
                <xdr:colOff>1038225</xdr:colOff>
                <xdr:row>112</xdr:row>
                <xdr:rowOff>9525</xdr:rowOff>
              </to>
            </anchor>
          </controlPr>
        </control>
      </mc:Choice>
    </mc:AlternateContent>
    <mc:AlternateContent xmlns:mc="http://schemas.openxmlformats.org/markup-compatibility/2006">
      <mc:Choice Requires="x14">
        <control shapeId="22580" r:id="rId60" name="cbUseEvenSecond">
          <controlPr defaultSize="0" autoFill="0" autoLine="0" autoPict="0">
            <anchor moveWithCells="1">
              <from>
                <xdr:col>2</xdr:col>
                <xdr:colOff>133350</xdr:colOff>
                <xdr:row>112</xdr:row>
                <xdr:rowOff>19050</xdr:rowOff>
              </from>
              <to>
                <xdr:col>2</xdr:col>
                <xdr:colOff>1038225</xdr:colOff>
                <xdr:row>115</xdr:row>
                <xdr:rowOff>0</xdr:rowOff>
              </to>
            </anchor>
          </controlPr>
        </control>
      </mc:Choice>
    </mc:AlternateContent>
    <mc:AlternateContent xmlns:mc="http://schemas.openxmlformats.org/markup-compatibility/2006">
      <mc:Choice Requires="x14">
        <control shapeId="22582" r:id="rId61" name="cbUseDefaultPageHeaderFormat">
          <controlPr defaultSize="0" autoFill="0" autoLine="0" autoPict="0">
            <anchor moveWithCells="1">
              <from>
                <xdr:col>2</xdr:col>
                <xdr:colOff>133350</xdr:colOff>
                <xdr:row>120</xdr:row>
                <xdr:rowOff>19050</xdr:rowOff>
              </from>
              <to>
                <xdr:col>2</xdr:col>
                <xdr:colOff>1038225</xdr:colOff>
                <xdr:row>123</xdr:row>
                <xdr:rowOff>0</xdr:rowOff>
              </to>
            </anchor>
          </controlPr>
        </control>
      </mc:Choice>
    </mc:AlternateContent>
    <mc:AlternateContent xmlns:mc="http://schemas.openxmlformats.org/markup-compatibility/2006">
      <mc:Choice Requires="x14">
        <control shapeId="22583" r:id="rId62" name="cbUseDimensionFormatting">
          <controlPr defaultSize="0" autoFill="0" autoLine="0" autoPict="0">
            <anchor moveWithCells="1">
              <from>
                <xdr:col>2</xdr:col>
                <xdr:colOff>133350</xdr:colOff>
                <xdr:row>123</xdr:row>
                <xdr:rowOff>38100</xdr:rowOff>
              </from>
              <to>
                <xdr:col>2</xdr:col>
                <xdr:colOff>1038225</xdr:colOff>
                <xdr:row>125</xdr:row>
                <xdr:rowOff>0</xdr:rowOff>
              </to>
            </anchor>
          </controlPr>
        </control>
      </mc:Choice>
    </mc:AlternateContent>
    <mc:AlternateContent xmlns:mc="http://schemas.openxmlformats.org/markup-compatibility/2006">
      <mc:Choice Requires="x14">
        <control shapeId="22584" r:id="rId63" name="AddDimension">
          <controlPr defaultSize="0" print="0" autoFill="0" autoPict="0" macro="_xll.FPMXLClient.TechnicalCategory.ButtonActionInEPMClientFormattingSheet">
            <anchor moveWithCells="1" sizeWithCells="1">
              <from>
                <xdr:col>3</xdr:col>
                <xdr:colOff>47625</xdr:colOff>
                <xdr:row>125</xdr:row>
                <xdr:rowOff>57150</xdr:rowOff>
              </from>
              <to>
                <xdr:col>3</xdr:col>
                <xdr:colOff>4400550</xdr:colOff>
                <xdr:row>126</xdr:row>
                <xdr:rowOff>19050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C95"/>
  <sheetViews>
    <sheetView zoomScale="70" zoomScaleNormal="70" zoomScaleSheetLayoutView="85" workbookViewId="0">
      <selection activeCell="A41" sqref="A41"/>
    </sheetView>
    <sheetView topLeftCell="C13" workbookViewId="1"/>
  </sheetViews>
  <sheetFormatPr baseColWidth="10" defaultColWidth="8.85546875" defaultRowHeight="16.5"/>
  <cols>
    <col min="1" max="1" width="115.7109375" style="102" customWidth="1"/>
    <col min="2" max="2" width="13.42578125" style="113" customWidth="1"/>
    <col min="3" max="3" width="1.85546875" style="114" customWidth="1"/>
    <col min="4" max="4" width="14.7109375" style="102" customWidth="1"/>
    <col min="5" max="5" width="1.85546875" style="114" customWidth="1"/>
    <col min="6" max="9" width="13.42578125" style="102" customWidth="1"/>
    <col min="10" max="16384" width="8.85546875" style="102"/>
  </cols>
  <sheetData>
    <row r="1" spans="1:29" s="95" customFormat="1" ht="20.25">
      <c r="A1" s="96"/>
      <c r="B1" s="96"/>
      <c r="C1" s="97"/>
      <c r="D1" s="98"/>
      <c r="E1" s="99"/>
      <c r="F1" s="98"/>
      <c r="G1" s="98"/>
      <c r="H1" s="98"/>
      <c r="I1" s="100" t="s">
        <v>1</v>
      </c>
      <c r="K1" s="101"/>
    </row>
    <row r="2" spans="1:29" ht="18" customHeight="1">
      <c r="A2" s="103"/>
      <c r="B2" s="103"/>
      <c r="C2" s="104"/>
      <c r="D2" s="105"/>
      <c r="E2" s="106"/>
      <c r="F2" s="105"/>
      <c r="G2" s="105"/>
      <c r="H2" s="105"/>
      <c r="I2" s="107" t="s">
        <v>68</v>
      </c>
      <c r="K2" s="111"/>
    </row>
    <row r="3" spans="1:29" ht="23.25" customHeight="1">
      <c r="A3" s="103"/>
      <c r="B3" s="103"/>
      <c r="C3" s="104"/>
      <c r="D3" s="105"/>
      <c r="E3" s="106"/>
      <c r="F3" s="105"/>
      <c r="G3" s="105"/>
      <c r="H3" s="105"/>
      <c r="I3" s="103"/>
      <c r="K3" s="111"/>
    </row>
    <row r="4" spans="1:29" ht="15" customHeight="1">
      <c r="A4" s="103"/>
      <c r="B4" s="103"/>
      <c r="C4" s="104"/>
      <c r="D4" s="105"/>
      <c r="E4" s="106"/>
      <c r="F4" s="105"/>
      <c r="G4" s="105"/>
      <c r="H4" s="105"/>
      <c r="I4" s="103"/>
      <c r="K4" s="111"/>
    </row>
    <row r="5" spans="1:29" ht="15" customHeight="1">
      <c r="D5" s="71" t="s">
        <v>56</v>
      </c>
    </row>
    <row r="6" spans="1:29" ht="17.25" customHeight="1" thickBot="1">
      <c r="A6" s="116" t="s">
        <v>48</v>
      </c>
      <c r="B6" s="118" t="s">
        <v>55</v>
      </c>
      <c r="C6" s="119"/>
      <c r="D6" s="75" t="s">
        <v>52</v>
      </c>
      <c r="E6" s="71"/>
      <c r="F6" s="75" t="s">
        <v>57</v>
      </c>
      <c r="G6" s="75" t="s">
        <v>58</v>
      </c>
      <c r="H6" s="75" t="s">
        <v>60</v>
      </c>
      <c r="I6" s="117" t="s">
        <v>59</v>
      </c>
    </row>
    <row r="7" spans="1:29" s="66" customFormat="1" ht="21" customHeight="1">
      <c r="A7" s="122" t="s">
        <v>86</v>
      </c>
      <c r="B7" s="76"/>
      <c r="C7" s="76"/>
      <c r="D7" s="82"/>
      <c r="E7" s="82"/>
      <c r="F7" s="82"/>
      <c r="G7" s="82"/>
      <c r="H7" s="82"/>
      <c r="I7" s="120"/>
      <c r="J7" s="102"/>
      <c r="K7" s="102"/>
      <c r="L7" s="102"/>
      <c r="M7" s="102"/>
      <c r="N7" s="102"/>
      <c r="O7" s="102"/>
      <c r="P7" s="102"/>
      <c r="Q7" s="102"/>
      <c r="R7" s="102"/>
      <c r="S7" s="102"/>
      <c r="T7" s="102"/>
      <c r="U7" s="102"/>
      <c r="V7" s="102"/>
      <c r="W7" s="102"/>
      <c r="X7" s="102"/>
      <c r="Y7" s="102"/>
      <c r="Z7" s="102"/>
      <c r="AA7" s="102"/>
      <c r="AB7" s="102"/>
      <c r="AC7" s="102"/>
    </row>
    <row r="8" spans="1:29" s="66" customFormat="1" ht="15.95" customHeight="1">
      <c r="A8" s="114" t="s">
        <v>241</v>
      </c>
      <c r="B8" s="579">
        <v>4964</v>
      </c>
      <c r="C8" s="469"/>
      <c r="D8" s="468">
        <v>20095</v>
      </c>
      <c r="E8" s="469"/>
      <c r="F8" s="468">
        <v>5152</v>
      </c>
      <c r="G8" s="468">
        <v>5054</v>
      </c>
      <c r="H8" s="468">
        <v>5078</v>
      </c>
      <c r="I8" s="468">
        <v>4811</v>
      </c>
      <c r="J8" s="102"/>
      <c r="K8" s="102"/>
      <c r="L8" s="102"/>
      <c r="M8" s="102"/>
      <c r="N8" s="102"/>
      <c r="O8" s="102"/>
      <c r="P8" s="102"/>
      <c r="Q8" s="102"/>
      <c r="R8" s="102"/>
      <c r="S8" s="102"/>
      <c r="T8" s="102"/>
      <c r="U8" s="102"/>
      <c r="V8" s="102"/>
      <c r="W8" s="102"/>
      <c r="X8" s="102"/>
      <c r="Y8" s="102"/>
      <c r="Z8" s="102"/>
      <c r="AA8" s="102"/>
      <c r="AB8" s="102"/>
      <c r="AC8" s="102"/>
    </row>
    <row r="9" spans="1:29" s="66" customFormat="1" ht="15.95" customHeight="1">
      <c r="A9" s="114" t="s">
        <v>242</v>
      </c>
      <c r="B9" s="655">
        <v>626</v>
      </c>
      <c r="C9" s="567"/>
      <c r="D9" s="656">
        <v>2662</v>
      </c>
      <c r="E9" s="567"/>
      <c r="F9" s="574">
        <v>884</v>
      </c>
      <c r="G9" s="574">
        <v>643</v>
      </c>
      <c r="H9" s="574">
        <v>610</v>
      </c>
      <c r="I9" s="574">
        <v>525</v>
      </c>
      <c r="J9" s="102"/>
      <c r="K9" s="102"/>
      <c r="L9" s="102"/>
      <c r="M9" s="102"/>
      <c r="N9" s="102"/>
      <c r="O9" s="102"/>
      <c r="P9" s="102"/>
      <c r="Q9" s="102"/>
      <c r="R9" s="102"/>
      <c r="S9" s="102"/>
      <c r="T9" s="102"/>
      <c r="U9" s="102"/>
      <c r="V9" s="102"/>
      <c r="W9" s="102"/>
      <c r="X9" s="102"/>
      <c r="Y9" s="102"/>
      <c r="Z9" s="102"/>
      <c r="AA9" s="102"/>
      <c r="AB9" s="102"/>
      <c r="AC9" s="102"/>
    </row>
    <row r="10" spans="1:29" s="66" customFormat="1" ht="15.95" customHeight="1">
      <c r="A10" s="439" t="s">
        <v>205</v>
      </c>
      <c r="B10" s="579">
        <v>5590</v>
      </c>
      <c r="C10" s="567"/>
      <c r="D10" s="468">
        <v>22757</v>
      </c>
      <c r="E10" s="567"/>
      <c r="F10" s="468">
        <v>6036</v>
      </c>
      <c r="G10" s="468">
        <v>5697</v>
      </c>
      <c r="H10" s="468">
        <v>5688</v>
      </c>
      <c r="I10" s="468">
        <v>5336</v>
      </c>
      <c r="J10" s="102"/>
      <c r="K10" s="102"/>
      <c r="L10" s="102"/>
      <c r="M10" s="102"/>
      <c r="N10" s="102"/>
      <c r="O10" s="102"/>
      <c r="P10" s="102"/>
      <c r="Q10" s="102"/>
      <c r="R10" s="102"/>
      <c r="S10" s="102"/>
      <c r="T10" s="102"/>
      <c r="U10" s="102"/>
      <c r="V10" s="102"/>
      <c r="W10" s="102"/>
      <c r="X10" s="102"/>
      <c r="Y10" s="102"/>
      <c r="Z10" s="102"/>
      <c r="AA10" s="102"/>
      <c r="AB10" s="102"/>
      <c r="AC10" s="102"/>
    </row>
    <row r="11" spans="1:29" ht="15.95" customHeight="1">
      <c r="A11" s="438" t="s">
        <v>83</v>
      </c>
      <c r="B11" s="579">
        <v>-3263</v>
      </c>
      <c r="C11" s="567"/>
      <c r="D11" s="468">
        <v>-13233</v>
      </c>
      <c r="E11" s="567"/>
      <c r="F11" s="468">
        <v>-3643</v>
      </c>
      <c r="G11" s="468">
        <v>-3228</v>
      </c>
      <c r="H11" s="468">
        <v>-3242</v>
      </c>
      <c r="I11" s="468">
        <v>-3120</v>
      </c>
    </row>
    <row r="12" spans="1:29" ht="15.95" customHeight="1">
      <c r="A12" s="438" t="s">
        <v>243</v>
      </c>
      <c r="B12" s="655">
        <v>-73</v>
      </c>
      <c r="C12" s="567"/>
      <c r="D12" s="574">
        <v>-242</v>
      </c>
      <c r="E12" s="567"/>
      <c r="F12" s="574">
        <v>-64</v>
      </c>
      <c r="G12" s="574">
        <v>-64</v>
      </c>
      <c r="H12" s="574">
        <v>-64</v>
      </c>
      <c r="I12" s="574">
        <v>-50</v>
      </c>
    </row>
    <row r="13" spans="1:29" ht="15.95" customHeight="1">
      <c r="A13" s="439" t="s">
        <v>77</v>
      </c>
      <c r="B13" s="579">
        <v>2254</v>
      </c>
      <c r="C13" s="567"/>
      <c r="D13" s="468">
        <v>9282</v>
      </c>
      <c r="E13" s="567"/>
      <c r="F13" s="468">
        <v>2329</v>
      </c>
      <c r="G13" s="468">
        <v>2405</v>
      </c>
      <c r="H13" s="468">
        <v>2382</v>
      </c>
      <c r="I13" s="468">
        <v>2166</v>
      </c>
    </row>
    <row r="14" spans="1:29" ht="15.95" customHeight="1">
      <c r="A14" s="540" t="s">
        <v>206</v>
      </c>
      <c r="B14" s="654">
        <v>0.40322003577817533</v>
      </c>
      <c r="C14" s="641"/>
      <c r="D14" s="640">
        <v>0.40787450015379884</v>
      </c>
      <c r="E14" s="641"/>
      <c r="F14" s="640">
        <v>0.3858515573227303</v>
      </c>
      <c r="G14" s="640">
        <v>0.42215200982973494</v>
      </c>
      <c r="H14" s="640">
        <v>0.41877637130801687</v>
      </c>
      <c r="I14" s="640">
        <v>0.40592203898050977</v>
      </c>
    </row>
    <row r="15" spans="1:29" ht="15.95" customHeight="1">
      <c r="A15" s="438" t="s">
        <v>123</v>
      </c>
      <c r="B15" s="577">
        <v>0</v>
      </c>
      <c r="C15" s="567"/>
      <c r="D15" s="469">
        <v>-190</v>
      </c>
      <c r="E15" s="567"/>
      <c r="F15" s="469">
        <v>-47</v>
      </c>
      <c r="G15" s="469">
        <v>-23</v>
      </c>
      <c r="H15" s="469">
        <v>-36</v>
      </c>
      <c r="I15" s="469">
        <v>-84</v>
      </c>
    </row>
    <row r="16" spans="1:29" ht="15.95" customHeight="1">
      <c r="A16" s="438" t="s">
        <v>244</v>
      </c>
      <c r="B16" s="577">
        <v>-780</v>
      </c>
      <c r="C16" s="567"/>
      <c r="D16" s="468">
        <v>-3034</v>
      </c>
      <c r="E16" s="567"/>
      <c r="F16" s="469">
        <v>-783</v>
      </c>
      <c r="G16" s="469">
        <v>-760</v>
      </c>
      <c r="H16" s="469">
        <v>-767</v>
      </c>
      <c r="I16" s="469">
        <v>-724</v>
      </c>
    </row>
    <row r="17" spans="1:9" ht="15.95" customHeight="1">
      <c r="A17" s="438" t="s">
        <v>245</v>
      </c>
      <c r="B17" s="577">
        <v>-212</v>
      </c>
      <c r="C17" s="567"/>
      <c r="D17" s="469">
        <v>-810</v>
      </c>
      <c r="E17" s="567"/>
      <c r="F17" s="469">
        <v>-208</v>
      </c>
      <c r="G17" s="469">
        <v>-207</v>
      </c>
      <c r="H17" s="469">
        <v>-210</v>
      </c>
      <c r="I17" s="469">
        <v>-185</v>
      </c>
    </row>
    <row r="18" spans="1:9" ht="15.95" customHeight="1">
      <c r="A18" s="438" t="s">
        <v>246</v>
      </c>
      <c r="B18" s="577"/>
      <c r="C18" s="567"/>
      <c r="D18" s="469"/>
      <c r="E18" s="567"/>
      <c r="F18" s="469"/>
      <c r="G18" s="469"/>
      <c r="H18" s="469"/>
      <c r="I18" s="469"/>
    </row>
    <row r="19" spans="1:9" ht="15.95" customHeight="1">
      <c r="A19" s="484" t="s">
        <v>247</v>
      </c>
      <c r="B19" s="577">
        <v>-240</v>
      </c>
      <c r="C19" s="567"/>
      <c r="D19" s="469">
        <v>-955</v>
      </c>
      <c r="E19" s="567"/>
      <c r="F19" s="469">
        <v>-241</v>
      </c>
      <c r="G19" s="469">
        <v>-242</v>
      </c>
      <c r="H19" s="469">
        <v>-238</v>
      </c>
      <c r="I19" s="469">
        <v>-234</v>
      </c>
    </row>
    <row r="20" spans="1:9" ht="15.95" customHeight="1">
      <c r="A20" s="484" t="s">
        <v>248</v>
      </c>
      <c r="B20" s="577">
        <v>-17</v>
      </c>
      <c r="C20" s="567"/>
      <c r="D20" s="469">
        <v>-72</v>
      </c>
      <c r="E20" s="567"/>
      <c r="F20" s="469">
        <v>-18</v>
      </c>
      <c r="G20" s="469">
        <v>-18</v>
      </c>
      <c r="H20" s="469">
        <v>-18</v>
      </c>
      <c r="I20" s="469">
        <v>-18</v>
      </c>
    </row>
    <row r="21" spans="1:9" ht="15.95" customHeight="1">
      <c r="A21" s="438" t="s">
        <v>249</v>
      </c>
      <c r="B21" s="577">
        <v>-61</v>
      </c>
      <c r="C21" s="567"/>
      <c r="D21" s="469">
        <v>-102</v>
      </c>
      <c r="E21" s="567"/>
      <c r="F21" s="469">
        <v>-62</v>
      </c>
      <c r="G21" s="469">
        <v>-56</v>
      </c>
      <c r="H21" s="469">
        <v>-1</v>
      </c>
      <c r="I21" s="469">
        <v>17</v>
      </c>
    </row>
    <row r="22" spans="1:9" ht="15.95" customHeight="1">
      <c r="A22" s="438" t="s">
        <v>250</v>
      </c>
      <c r="B22" s="655">
        <v>-235</v>
      </c>
      <c r="C22" s="567"/>
      <c r="D22" s="656">
        <v>-1069</v>
      </c>
      <c r="E22" s="567"/>
      <c r="F22" s="574">
        <v>-272</v>
      </c>
      <c r="G22" s="574">
        <v>-249</v>
      </c>
      <c r="H22" s="574">
        <v>-298</v>
      </c>
      <c r="I22" s="574">
        <v>-250</v>
      </c>
    </row>
    <row r="23" spans="1:9" ht="15.95" customHeight="1" thickBot="1">
      <c r="A23" s="84" t="s">
        <v>251</v>
      </c>
      <c r="B23" s="646">
        <v>709</v>
      </c>
      <c r="C23" s="567"/>
      <c r="D23" s="643">
        <v>3050</v>
      </c>
      <c r="E23" s="567"/>
      <c r="F23" s="623">
        <v>698</v>
      </c>
      <c r="G23" s="623">
        <v>850</v>
      </c>
      <c r="H23" s="623">
        <v>814</v>
      </c>
      <c r="I23" s="623">
        <v>688</v>
      </c>
    </row>
    <row r="24" spans="1:9" ht="15.95" customHeight="1">
      <c r="A24" s="439" t="s">
        <v>237</v>
      </c>
      <c r="B24" s="577"/>
      <c r="C24" s="567"/>
      <c r="D24" s="469"/>
      <c r="E24" s="567"/>
      <c r="F24" s="469"/>
      <c r="G24" s="469"/>
      <c r="H24" s="469"/>
      <c r="I24" s="469"/>
    </row>
    <row r="25" spans="1:9" ht="15" customHeight="1">
      <c r="A25" s="484" t="s">
        <v>238</v>
      </c>
      <c r="B25" s="577">
        <v>661</v>
      </c>
      <c r="C25" s="567"/>
      <c r="D25" s="468">
        <v>2866</v>
      </c>
      <c r="E25" s="567"/>
      <c r="F25" s="469">
        <v>656</v>
      </c>
      <c r="G25" s="469">
        <v>803</v>
      </c>
      <c r="H25" s="469">
        <v>765</v>
      </c>
      <c r="I25" s="469">
        <v>642</v>
      </c>
    </row>
    <row r="26" spans="1:9">
      <c r="A26" s="484" t="s">
        <v>239</v>
      </c>
      <c r="B26" s="577">
        <v>36</v>
      </c>
      <c r="C26" s="567"/>
      <c r="D26" s="469">
        <v>128</v>
      </c>
      <c r="E26" s="567"/>
      <c r="F26" s="469">
        <v>34</v>
      </c>
      <c r="G26" s="469">
        <v>31</v>
      </c>
      <c r="H26" s="469">
        <v>32</v>
      </c>
      <c r="I26" s="469">
        <v>31</v>
      </c>
    </row>
    <row r="27" spans="1:9">
      <c r="A27" s="484" t="s">
        <v>240</v>
      </c>
      <c r="B27" s="655">
        <v>12</v>
      </c>
      <c r="C27" s="567"/>
      <c r="D27" s="574">
        <v>56</v>
      </c>
      <c r="E27" s="567"/>
      <c r="F27" s="574">
        <v>8</v>
      </c>
      <c r="G27" s="574">
        <v>16</v>
      </c>
      <c r="H27" s="574">
        <v>17</v>
      </c>
      <c r="I27" s="574">
        <v>15</v>
      </c>
    </row>
    <row r="28" spans="1:9" ht="17.25" thickBot="1">
      <c r="A28" s="539" t="s">
        <v>122</v>
      </c>
      <c r="B28" s="646">
        <v>709</v>
      </c>
      <c r="C28" s="567"/>
      <c r="D28" s="643">
        <v>3050</v>
      </c>
      <c r="E28" s="567"/>
      <c r="F28" s="623">
        <v>698</v>
      </c>
      <c r="G28" s="623">
        <v>850</v>
      </c>
      <c r="H28" s="623">
        <v>814</v>
      </c>
      <c r="I28" s="623">
        <v>688</v>
      </c>
    </row>
    <row r="29" spans="1:9">
      <c r="A29" s="122"/>
      <c r="B29" s="647"/>
      <c r="C29" s="567"/>
      <c r="D29" s="547"/>
      <c r="E29" s="567"/>
      <c r="F29" s="547"/>
      <c r="G29" s="547"/>
      <c r="H29" s="547"/>
      <c r="I29" s="547"/>
    </row>
    <row r="30" spans="1:9" ht="15" customHeight="1">
      <c r="A30" s="438" t="s">
        <v>232</v>
      </c>
      <c r="B30" s="648">
        <v>0.73428127082870465</v>
      </c>
      <c r="C30" s="567"/>
      <c r="D30" s="548">
        <v>3.2047411383204745</v>
      </c>
      <c r="E30" s="567"/>
      <c r="F30" s="548">
        <v>0.71840328669775699</v>
      </c>
      <c r="G30" s="548">
        <v>0.90182585517547764</v>
      </c>
      <c r="H30" s="548">
        <v>0.84990556604821688</v>
      </c>
      <c r="I30" s="548">
        <v>0.73312778348749563</v>
      </c>
    </row>
    <row r="31" spans="1:9" ht="15" customHeight="1">
      <c r="A31" s="438" t="s">
        <v>233</v>
      </c>
      <c r="B31" s="648">
        <v>0.73395514101709969</v>
      </c>
      <c r="C31" s="567"/>
      <c r="D31" s="548">
        <v>3.2025924684322273</v>
      </c>
      <c r="E31" s="567"/>
      <c r="F31" s="548">
        <v>0.71775682272021302</v>
      </c>
      <c r="G31" s="548">
        <v>0.90113305959382972</v>
      </c>
      <c r="H31" s="548">
        <v>0.84905660377358494</v>
      </c>
      <c r="I31" s="548">
        <v>0.73237508555783704</v>
      </c>
    </row>
    <row r="32" spans="1:9" ht="9.75" customHeight="1">
      <c r="A32" s="126"/>
      <c r="B32" s="648"/>
      <c r="C32" s="567"/>
      <c r="D32" s="548"/>
      <c r="E32" s="567"/>
      <c r="F32" s="548"/>
      <c r="G32" s="548"/>
      <c r="H32" s="548"/>
      <c r="I32" s="548"/>
    </row>
    <row r="33" spans="1:29" ht="15" customHeight="1">
      <c r="A33" s="113" t="s">
        <v>234</v>
      </c>
      <c r="B33" s="649">
        <v>0.755</v>
      </c>
      <c r="C33" s="567"/>
      <c r="D33" s="549">
        <v>2.87</v>
      </c>
      <c r="E33" s="567"/>
      <c r="F33" s="549">
        <v>0.71750000000000003</v>
      </c>
      <c r="G33" s="549">
        <v>0.71750000000000003</v>
      </c>
      <c r="H33" s="549">
        <v>0.71750000000000003</v>
      </c>
      <c r="I33" s="549">
        <v>0.71750000000000003</v>
      </c>
    </row>
    <row r="34" spans="1:29" ht="8.25" customHeight="1">
      <c r="A34" s="113"/>
      <c r="B34" s="649"/>
      <c r="C34" s="567"/>
      <c r="D34" s="549"/>
      <c r="E34" s="567"/>
      <c r="F34" s="549"/>
      <c r="G34" s="549"/>
      <c r="H34" s="549"/>
      <c r="I34" s="549"/>
    </row>
    <row r="35" spans="1:29">
      <c r="A35" s="439" t="s">
        <v>235</v>
      </c>
      <c r="B35" s="650">
        <v>900.2</v>
      </c>
      <c r="C35" s="567"/>
      <c r="D35" s="471">
        <v>894.3</v>
      </c>
      <c r="E35" s="567"/>
      <c r="F35" s="471">
        <v>900.6</v>
      </c>
      <c r="G35" s="471">
        <v>900.4</v>
      </c>
      <c r="H35" s="471">
        <v>900.1</v>
      </c>
      <c r="I35" s="471">
        <v>875.7</v>
      </c>
    </row>
    <row r="36" spans="1:29">
      <c r="A36" s="439" t="s">
        <v>236</v>
      </c>
      <c r="B36" s="650">
        <v>900.6</v>
      </c>
      <c r="C36" s="567"/>
      <c r="D36" s="471">
        <v>894.9</v>
      </c>
      <c r="E36" s="567"/>
      <c r="F36" s="471">
        <v>901.4</v>
      </c>
      <c r="G36" s="471">
        <v>901.1</v>
      </c>
      <c r="H36" s="471">
        <v>901</v>
      </c>
      <c r="I36" s="471">
        <v>876.6</v>
      </c>
    </row>
    <row r="37" spans="1:29" ht="17.25" thickBot="1">
      <c r="A37" s="539" t="s">
        <v>101</v>
      </c>
      <c r="B37" s="651">
        <v>898</v>
      </c>
      <c r="C37" s="567"/>
      <c r="D37" s="644">
        <v>901</v>
      </c>
      <c r="E37" s="567"/>
      <c r="F37" s="644">
        <v>901</v>
      </c>
      <c r="G37" s="644">
        <v>900.4</v>
      </c>
      <c r="H37" s="644">
        <v>900.4</v>
      </c>
      <c r="I37" s="644">
        <v>899.5</v>
      </c>
      <c r="J37" s="113"/>
      <c r="K37" s="113"/>
      <c r="L37" s="113"/>
      <c r="M37" s="113"/>
      <c r="N37" s="113"/>
      <c r="O37" s="113"/>
      <c r="P37" s="113"/>
      <c r="Q37" s="113"/>
      <c r="R37" s="113"/>
      <c r="S37" s="113"/>
      <c r="T37" s="113"/>
      <c r="U37" s="113"/>
      <c r="V37" s="113"/>
      <c r="W37" s="113"/>
      <c r="X37" s="113"/>
      <c r="Y37" s="113"/>
      <c r="Z37" s="113"/>
      <c r="AA37" s="113"/>
      <c r="AB37" s="113"/>
      <c r="AC37" s="113"/>
    </row>
    <row r="38" spans="1:29" ht="15" customHeight="1">
      <c r="A38" s="122"/>
      <c r="B38" s="650"/>
      <c r="C38" s="567"/>
      <c r="D38" s="471"/>
      <c r="E38" s="567"/>
      <c r="F38" s="471"/>
      <c r="G38" s="471"/>
      <c r="H38" s="471"/>
      <c r="I38" s="471"/>
      <c r="J38" s="113"/>
      <c r="K38" s="113"/>
      <c r="L38" s="113"/>
      <c r="M38" s="113"/>
      <c r="N38" s="113"/>
      <c r="O38" s="113"/>
      <c r="P38" s="113"/>
      <c r="Q38" s="113"/>
      <c r="R38" s="113"/>
      <c r="S38" s="113"/>
      <c r="T38" s="113"/>
      <c r="U38" s="113"/>
      <c r="V38" s="113"/>
      <c r="W38" s="113"/>
      <c r="X38" s="113"/>
      <c r="Y38" s="113"/>
      <c r="Z38" s="113"/>
      <c r="AA38" s="113"/>
      <c r="AB38" s="113"/>
      <c r="AC38" s="113"/>
    </row>
    <row r="39" spans="1:29" ht="15" customHeight="1" thickBot="1">
      <c r="A39" s="538" t="s">
        <v>225</v>
      </c>
      <c r="B39" s="651"/>
      <c r="C39" s="567"/>
      <c r="D39" s="644"/>
      <c r="E39" s="567"/>
      <c r="F39" s="644"/>
      <c r="G39" s="644"/>
      <c r="H39" s="644"/>
      <c r="I39" s="644"/>
      <c r="J39" s="127"/>
      <c r="K39" s="127"/>
      <c r="L39" s="127"/>
      <c r="M39" s="127"/>
      <c r="N39" s="127"/>
      <c r="O39" s="127"/>
      <c r="P39" s="127"/>
      <c r="Q39" s="127"/>
      <c r="R39" s="127"/>
      <c r="S39" s="127"/>
      <c r="T39" s="127"/>
      <c r="U39" s="127"/>
      <c r="V39" s="127"/>
      <c r="W39" s="127"/>
      <c r="X39" s="127"/>
      <c r="Y39" s="127"/>
      <c r="Z39" s="127"/>
      <c r="AA39" s="127"/>
      <c r="AB39" s="127"/>
      <c r="AC39" s="127"/>
    </row>
    <row r="40" spans="1:29" ht="15.95" customHeight="1">
      <c r="A40" s="439" t="s">
        <v>226</v>
      </c>
      <c r="B40" s="577">
        <v>661</v>
      </c>
      <c r="C40" s="567"/>
      <c r="D40" s="468">
        <v>2866</v>
      </c>
      <c r="E40" s="567"/>
      <c r="F40" s="469">
        <v>656</v>
      </c>
      <c r="G40" s="469">
        <v>803</v>
      </c>
      <c r="H40" s="469">
        <v>765</v>
      </c>
      <c r="I40" s="469">
        <v>642</v>
      </c>
      <c r="J40" s="127"/>
      <c r="K40" s="127"/>
      <c r="L40" s="127"/>
      <c r="M40" s="127"/>
      <c r="N40" s="127"/>
      <c r="O40" s="127"/>
      <c r="P40" s="127"/>
      <c r="Q40" s="127"/>
      <c r="R40" s="127"/>
      <c r="S40" s="127"/>
      <c r="T40" s="127"/>
      <c r="U40" s="127"/>
      <c r="V40" s="127"/>
      <c r="W40" s="127"/>
      <c r="X40" s="127"/>
      <c r="Y40" s="127"/>
      <c r="Z40" s="127"/>
      <c r="AA40" s="127"/>
      <c r="AB40" s="127"/>
      <c r="AC40" s="127"/>
    </row>
    <row r="41" spans="1:29" s="113" customFormat="1">
      <c r="A41" s="438" t="s">
        <v>123</v>
      </c>
      <c r="B41" s="577">
        <v>-1</v>
      </c>
      <c r="C41" s="567"/>
      <c r="D41" s="469">
        <v>143</v>
      </c>
      <c r="E41" s="567"/>
      <c r="F41" s="469">
        <v>34</v>
      </c>
      <c r="G41" s="469">
        <v>17</v>
      </c>
      <c r="H41" s="469">
        <v>27</v>
      </c>
      <c r="I41" s="469">
        <v>65</v>
      </c>
      <c r="J41" s="127"/>
      <c r="K41" s="127"/>
      <c r="L41" s="127"/>
      <c r="M41" s="127"/>
      <c r="N41" s="127"/>
      <c r="O41" s="127"/>
      <c r="P41" s="127"/>
      <c r="Q41" s="127"/>
      <c r="R41" s="127"/>
      <c r="S41" s="127"/>
      <c r="T41" s="127"/>
      <c r="U41" s="127"/>
      <c r="V41" s="127"/>
      <c r="W41" s="127"/>
      <c r="X41" s="127"/>
      <c r="Y41" s="127"/>
      <c r="Z41" s="127"/>
      <c r="AA41" s="127"/>
      <c r="AB41" s="127"/>
      <c r="AC41" s="127"/>
    </row>
    <row r="42" spans="1:29" s="113" customFormat="1" ht="48" customHeight="1">
      <c r="A42" s="780" t="s">
        <v>342</v>
      </c>
      <c r="B42" s="577">
        <v>56</v>
      </c>
      <c r="C42" s="567"/>
      <c r="D42" s="469">
        <v>-55</v>
      </c>
      <c r="E42" s="567"/>
      <c r="F42" s="469">
        <v>-29</v>
      </c>
      <c r="G42" s="469">
        <v>-8</v>
      </c>
      <c r="H42" s="469">
        <v>0</v>
      </c>
      <c r="I42" s="469">
        <v>-18</v>
      </c>
      <c r="J42" s="102"/>
      <c r="K42" s="102"/>
      <c r="L42" s="102"/>
      <c r="M42" s="102"/>
      <c r="N42" s="102"/>
      <c r="O42" s="102"/>
      <c r="P42" s="102"/>
      <c r="Q42" s="102"/>
      <c r="R42" s="102"/>
      <c r="S42" s="102"/>
      <c r="T42" s="102"/>
      <c r="U42" s="102"/>
      <c r="V42" s="102"/>
      <c r="W42" s="102"/>
      <c r="X42" s="102"/>
      <c r="Y42" s="102"/>
      <c r="Z42" s="102"/>
      <c r="AA42" s="102"/>
      <c r="AB42" s="102"/>
      <c r="AC42" s="102"/>
    </row>
    <row r="43" spans="1:29" s="127" customFormat="1" ht="15.95" customHeight="1">
      <c r="A43" s="438" t="s">
        <v>227</v>
      </c>
      <c r="B43" s="577">
        <v>0</v>
      </c>
      <c r="C43" s="567"/>
      <c r="D43" s="469">
        <v>29</v>
      </c>
      <c r="E43" s="567"/>
      <c r="F43" s="469">
        <v>15</v>
      </c>
      <c r="G43" s="469">
        <v>0</v>
      </c>
      <c r="H43" s="469">
        <v>0</v>
      </c>
      <c r="I43" s="469">
        <v>14</v>
      </c>
      <c r="J43" s="114"/>
      <c r="K43" s="114"/>
      <c r="L43" s="114"/>
      <c r="M43" s="114"/>
      <c r="N43" s="114"/>
      <c r="O43" s="114"/>
      <c r="P43" s="114"/>
      <c r="Q43" s="114"/>
      <c r="R43" s="114"/>
      <c r="S43" s="114"/>
      <c r="T43" s="114"/>
      <c r="U43" s="114"/>
      <c r="V43" s="114"/>
      <c r="W43" s="114"/>
      <c r="X43" s="114"/>
      <c r="Y43" s="114"/>
      <c r="Z43" s="114"/>
      <c r="AA43" s="114"/>
      <c r="AB43" s="114"/>
      <c r="AC43" s="114"/>
    </row>
    <row r="44" spans="1:29" s="127" customFormat="1" ht="15.95" customHeight="1">
      <c r="A44" s="438" t="s">
        <v>228</v>
      </c>
      <c r="B44" s="577">
        <v>0</v>
      </c>
      <c r="C44" s="567"/>
      <c r="D44" s="469">
        <v>15</v>
      </c>
      <c r="E44" s="567"/>
      <c r="F44" s="469">
        <v>0</v>
      </c>
      <c r="G44" s="469">
        <v>12</v>
      </c>
      <c r="H44" s="469">
        <v>3</v>
      </c>
      <c r="I44" s="469">
        <v>0</v>
      </c>
      <c r="J44" s="102"/>
      <c r="K44" s="102"/>
      <c r="L44" s="102"/>
      <c r="M44" s="102"/>
      <c r="N44" s="102"/>
      <c r="O44" s="102"/>
      <c r="P44" s="102"/>
      <c r="Q44" s="102"/>
      <c r="R44" s="102"/>
      <c r="S44" s="102"/>
      <c r="T44" s="102"/>
      <c r="U44" s="102"/>
      <c r="V44" s="102"/>
      <c r="W44" s="102"/>
      <c r="X44" s="102"/>
      <c r="Y44" s="102"/>
      <c r="Z44" s="102"/>
      <c r="AA44" s="102"/>
      <c r="AB44" s="102"/>
      <c r="AC44" s="102"/>
    </row>
    <row r="45" spans="1:29" s="127" customFormat="1" ht="15.95" customHeight="1">
      <c r="A45" s="438" t="s">
        <v>229</v>
      </c>
      <c r="B45" s="655">
        <v>3</v>
      </c>
      <c r="C45" s="567"/>
      <c r="D45" s="574">
        <v>60</v>
      </c>
      <c r="E45" s="567"/>
      <c r="F45" s="574">
        <v>60</v>
      </c>
      <c r="G45" s="574">
        <v>0</v>
      </c>
      <c r="H45" s="574">
        <v>0</v>
      </c>
      <c r="I45" s="574">
        <v>0</v>
      </c>
      <c r="J45" s="102"/>
      <c r="K45" s="102"/>
      <c r="L45" s="102"/>
      <c r="M45" s="102"/>
      <c r="N45" s="102"/>
      <c r="O45" s="102"/>
      <c r="P45" s="102"/>
      <c r="Q45" s="102"/>
      <c r="R45" s="102"/>
      <c r="S45" s="102"/>
      <c r="T45" s="102"/>
      <c r="U45" s="102"/>
      <c r="V45" s="102"/>
      <c r="W45" s="102"/>
      <c r="X45" s="102"/>
      <c r="Y45" s="102"/>
      <c r="Z45" s="102"/>
      <c r="AA45" s="102"/>
      <c r="AB45" s="102"/>
      <c r="AC45" s="102"/>
    </row>
    <row r="46" spans="1:29" ht="15.95" customHeight="1">
      <c r="A46" s="439" t="s">
        <v>230</v>
      </c>
      <c r="B46" s="655">
        <v>719</v>
      </c>
      <c r="C46" s="567"/>
      <c r="D46" s="656">
        <v>3058</v>
      </c>
      <c r="E46" s="567"/>
      <c r="F46" s="574">
        <v>736</v>
      </c>
      <c r="G46" s="574">
        <v>824</v>
      </c>
      <c r="H46" s="574">
        <v>795</v>
      </c>
      <c r="I46" s="574">
        <v>703</v>
      </c>
    </row>
    <row r="47" spans="1:29" s="114" customFormat="1" ht="15.95" customHeight="1" thickBot="1">
      <c r="A47" s="539" t="s">
        <v>231</v>
      </c>
      <c r="B47" s="652">
        <v>7.443012663852476E-2</v>
      </c>
      <c r="C47" s="567"/>
      <c r="D47" s="645">
        <v>0.22469305602146933</v>
      </c>
      <c r="E47" s="567"/>
      <c r="F47" s="645">
        <v>9.8829669109482557E-2</v>
      </c>
      <c r="G47" s="645">
        <v>1.3322967569968902E-2</v>
      </c>
      <c r="H47" s="645">
        <v>4.3329630041106543E-2</v>
      </c>
      <c r="I47" s="645">
        <v>6.9658558867191953E-2</v>
      </c>
      <c r="J47" s="102"/>
      <c r="K47" s="102"/>
      <c r="L47" s="102"/>
      <c r="M47" s="102"/>
      <c r="N47" s="102"/>
      <c r="O47" s="102"/>
      <c r="P47" s="102"/>
      <c r="Q47" s="102"/>
      <c r="R47" s="102"/>
      <c r="S47" s="102"/>
      <c r="T47" s="102"/>
      <c r="U47" s="102"/>
      <c r="V47" s="102"/>
      <c r="W47" s="102"/>
      <c r="X47" s="102"/>
      <c r="Y47" s="102"/>
      <c r="Z47" s="102"/>
      <c r="AA47" s="102"/>
      <c r="AB47" s="102"/>
      <c r="AC47" s="102"/>
    </row>
    <row r="48" spans="1:29" ht="29.25" customHeight="1" thickBot="1">
      <c r="A48" s="87" t="s">
        <v>69</v>
      </c>
      <c r="B48" s="652">
        <v>0.79871139746722941</v>
      </c>
      <c r="C48" s="567"/>
      <c r="D48" s="645">
        <v>3.4194341943419437</v>
      </c>
      <c r="E48" s="567"/>
      <c r="F48" s="645">
        <v>0.81723295580723965</v>
      </c>
      <c r="G48" s="645">
        <v>0.9051488227454465</v>
      </c>
      <c r="H48" s="645">
        <v>0.89323519608932345</v>
      </c>
      <c r="I48" s="645">
        <v>0.8027863423546876</v>
      </c>
    </row>
    <row r="49" spans="1:9" ht="33.75" customHeight="1">
      <c r="A49" s="130"/>
      <c r="B49" s="653"/>
      <c r="C49" s="131"/>
      <c r="D49" s="130"/>
      <c r="E49" s="131"/>
      <c r="F49" s="130"/>
      <c r="G49" s="130"/>
      <c r="H49" s="130"/>
      <c r="I49" s="130"/>
    </row>
    <row r="50" spans="1:9" ht="9" customHeight="1"/>
    <row r="51" spans="1:9" ht="15" customHeight="1"/>
    <row r="52" spans="1:9" ht="15" customHeight="1"/>
    <row r="53" spans="1:9" ht="15" customHeight="1"/>
    <row r="54" spans="1:9" ht="15" customHeight="1"/>
    <row r="55" spans="1:9" ht="15" customHeight="1"/>
    <row r="56" spans="1:9" ht="15" customHeight="1"/>
    <row r="57" spans="1:9" ht="15" customHeight="1"/>
    <row r="58" spans="1:9" ht="15" customHeight="1"/>
    <row r="59" spans="1:9" ht="15" customHeight="1"/>
    <row r="60" spans="1:9" ht="15" customHeight="1"/>
    <row r="61" spans="1:9" ht="15" customHeight="1"/>
    <row r="62" spans="1:9" ht="15" customHeight="1"/>
    <row r="63" spans="1:9" ht="15" customHeight="1"/>
    <row r="64" spans="1: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printOptions horizontalCentered="1"/>
  <pageMargins left="0.51181102362204722" right="0.51181102362204722" top="0.51181102362204722" bottom="0.51181102362204722" header="0.51181102362204722" footer="0.51181102362204722"/>
  <pageSetup scale="61" firstPageNumber="2" orientation="landscape" useFirstPageNumber="1" r:id="rId1"/>
  <headerFooter>
    <oddFooter>&amp;R&amp;"Helvetica,Normal"&amp;13BCE Information financière supplémentaire – Premier trimestre de 2018 Page 3</oddFooter>
  </headerFooter>
  <customProperties>
    <customPr name="FPMExcelClientRefreshTime" r:id="rId2"/>
  </customProperties>
  <drawing r:id="rId3"/>
  <legacyDrawing r:id="rId4"/>
  <controls>
    <mc:AlternateContent xmlns:mc="http://schemas.openxmlformats.org/markup-compatibility/2006">
      <mc:Choice Requires="x14">
        <control shapeId="28673" r:id="rId5" name="FPMExcelClientSheetOptionstb1">
          <controlPr defaultSize="0" autoLine="0" r:id="rId6">
            <anchor moveWithCells="1" sizeWithCells="1">
              <from>
                <xdr:col>0</xdr:col>
                <xdr:colOff>0</xdr:colOff>
                <xdr:row>0</xdr:row>
                <xdr:rowOff>0</xdr:rowOff>
              </from>
              <to>
                <xdr:col>0</xdr:col>
                <xdr:colOff>0</xdr:colOff>
                <xdr:row>0</xdr:row>
                <xdr:rowOff>0</xdr:rowOff>
              </to>
            </anchor>
          </controlPr>
        </control>
      </mc:Choice>
      <mc:Fallback>
        <control shapeId="28673" r:id="rId5" name="FPMExcelClientSheetOptionstb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G45"/>
  <sheetViews>
    <sheetView view="pageBreakPreview" zoomScaleNormal="100" zoomScaleSheetLayoutView="100" workbookViewId="0">
      <selection activeCell="A44" sqref="A44"/>
    </sheetView>
    <sheetView workbookViewId="1"/>
  </sheetViews>
  <sheetFormatPr baseColWidth="10" defaultColWidth="8.85546875" defaultRowHeight="16.5"/>
  <cols>
    <col min="1" max="1" width="100.7109375" style="108" customWidth="1"/>
    <col min="2" max="3" width="15.140625" style="110" customWidth="1"/>
    <col min="4" max="4" width="1.85546875" style="109" customWidth="1"/>
    <col min="5" max="5" width="16.7109375" style="108" customWidth="1"/>
    <col min="6" max="6" width="17.7109375" style="108" customWidth="1"/>
    <col min="7" max="7" width="6.7109375" style="108" customWidth="1"/>
    <col min="8" max="16384" width="8.85546875" style="108"/>
  </cols>
  <sheetData>
    <row r="1" spans="1:7" ht="20.25">
      <c r="C1" s="132"/>
      <c r="F1" s="133" t="s">
        <v>12</v>
      </c>
    </row>
    <row r="2" spans="1:7" ht="25.5" customHeight="1">
      <c r="C2" s="132"/>
      <c r="F2" s="107" t="s">
        <v>70</v>
      </c>
    </row>
    <row r="3" spans="1:7" ht="16.5" customHeight="1">
      <c r="C3" s="132"/>
    </row>
    <row r="4" spans="1:7" ht="15.75" customHeight="1" thickBot="1">
      <c r="B4" s="134"/>
      <c r="C4" s="815" t="s">
        <v>283</v>
      </c>
      <c r="D4" s="135"/>
    </row>
    <row r="5" spans="1:7" ht="40.15" customHeight="1" thickTop="1" thickBot="1">
      <c r="A5" s="136" t="s">
        <v>49</v>
      </c>
      <c r="B5" s="139" t="s">
        <v>282</v>
      </c>
      <c r="C5" s="816"/>
      <c r="D5" s="137"/>
      <c r="E5" s="138" t="s">
        <v>53</v>
      </c>
      <c r="F5" s="138" t="s">
        <v>54</v>
      </c>
    </row>
    <row r="6" spans="1:7" ht="12" customHeight="1">
      <c r="B6" s="140"/>
      <c r="C6" s="109"/>
      <c r="F6" s="109"/>
      <c r="G6" s="141"/>
    </row>
    <row r="7" spans="1:7" s="146" customFormat="1" ht="15.75" customHeight="1">
      <c r="A7" s="142" t="s">
        <v>86</v>
      </c>
      <c r="B7" s="144"/>
      <c r="C7" s="143"/>
      <c r="D7" s="143"/>
      <c r="E7" s="143"/>
      <c r="F7" s="143"/>
      <c r="G7" s="145"/>
    </row>
    <row r="8" spans="1:7" ht="15.75" customHeight="1">
      <c r="A8" s="147" t="s">
        <v>76</v>
      </c>
      <c r="B8" s="570">
        <v>1946</v>
      </c>
      <c r="C8" s="468">
        <v>1767</v>
      </c>
      <c r="D8" s="567"/>
      <c r="E8" s="469">
        <v>179</v>
      </c>
      <c r="F8" s="470">
        <v>0.10130164119977363</v>
      </c>
      <c r="G8" s="141"/>
    </row>
    <row r="9" spans="1:7" ht="15.75" customHeight="1">
      <c r="A9" s="147" t="s">
        <v>75</v>
      </c>
      <c r="B9" s="570">
        <v>3084</v>
      </c>
      <c r="C9" s="468">
        <v>2977</v>
      </c>
      <c r="D9" s="567"/>
      <c r="E9" s="469">
        <v>107</v>
      </c>
      <c r="F9" s="470">
        <v>3.5942223715149477E-2</v>
      </c>
      <c r="G9" s="141"/>
    </row>
    <row r="10" spans="1:7" ht="15.75" customHeight="1">
      <c r="A10" s="147" t="s">
        <v>80</v>
      </c>
      <c r="B10" s="568">
        <v>749</v>
      </c>
      <c r="C10" s="469">
        <v>751</v>
      </c>
      <c r="D10" s="567"/>
      <c r="E10" s="469">
        <v>-2</v>
      </c>
      <c r="F10" s="470">
        <v>-2.6631158455392811E-3</v>
      </c>
      <c r="G10" s="141"/>
    </row>
    <row r="11" spans="1:7" ht="15.75" customHeight="1">
      <c r="A11" s="149" t="s">
        <v>78</v>
      </c>
      <c r="B11" s="568">
        <v>-189</v>
      </c>
      <c r="C11" s="469">
        <v>-159</v>
      </c>
      <c r="D11" s="567"/>
      <c r="E11" s="469">
        <v>-30</v>
      </c>
      <c r="F11" s="470">
        <v>-0.18867924528301888</v>
      </c>
      <c r="G11" s="141"/>
    </row>
    <row r="12" spans="1:7" ht="15.75" customHeight="1">
      <c r="A12" s="151" t="s">
        <v>0</v>
      </c>
      <c r="B12" s="775">
        <v>5590</v>
      </c>
      <c r="C12" s="563">
        <v>5336</v>
      </c>
      <c r="D12" s="567"/>
      <c r="E12" s="564">
        <v>254</v>
      </c>
      <c r="F12" s="757">
        <v>4.7601199400299853E-2</v>
      </c>
      <c r="G12" s="141"/>
    </row>
    <row r="13" spans="1:7" ht="8.25" customHeight="1">
      <c r="A13" s="151"/>
      <c r="B13" s="568"/>
      <c r="C13" s="469"/>
      <c r="D13" s="738"/>
      <c r="E13" s="469"/>
      <c r="F13" s="469"/>
      <c r="G13" s="141"/>
    </row>
    <row r="14" spans="1:7" s="146" customFormat="1" ht="15.75" customHeight="1">
      <c r="A14" s="142" t="s">
        <v>83</v>
      </c>
      <c r="B14" s="776"/>
      <c r="C14" s="657"/>
      <c r="D14" s="737"/>
      <c r="E14" s="657"/>
      <c r="F14" s="657"/>
    </row>
    <row r="15" spans="1:7" ht="15.75" customHeight="1">
      <c r="A15" s="153" t="s">
        <v>76</v>
      </c>
      <c r="B15" s="570">
        <v>-1124</v>
      </c>
      <c r="C15" s="469">
        <v>-998</v>
      </c>
      <c r="D15" s="567"/>
      <c r="E15" s="469">
        <v>-126</v>
      </c>
      <c r="F15" s="470">
        <v>-0.12625250501002003</v>
      </c>
      <c r="G15" s="141"/>
    </row>
    <row r="16" spans="1:7" ht="15.75" customHeight="1">
      <c r="A16" s="147" t="s">
        <v>75</v>
      </c>
      <c r="B16" s="570">
        <v>-1782</v>
      </c>
      <c r="C16" s="468">
        <v>-1714</v>
      </c>
      <c r="D16" s="567"/>
      <c r="E16" s="469">
        <v>-68</v>
      </c>
      <c r="F16" s="470">
        <v>-3.9673278879813305E-2</v>
      </c>
      <c r="G16" s="141"/>
    </row>
    <row r="17" spans="1:7" ht="15.75" customHeight="1">
      <c r="A17" s="147" t="s">
        <v>80</v>
      </c>
      <c r="B17" s="568">
        <v>-619</v>
      </c>
      <c r="C17" s="469">
        <v>-617</v>
      </c>
      <c r="D17" s="567"/>
      <c r="E17" s="469">
        <v>-2</v>
      </c>
      <c r="F17" s="470">
        <v>-3.2414910858995136E-3</v>
      </c>
      <c r="G17" s="141"/>
    </row>
    <row r="18" spans="1:7" ht="15.75" customHeight="1">
      <c r="A18" s="149" t="s">
        <v>78</v>
      </c>
      <c r="B18" s="568">
        <v>189</v>
      </c>
      <c r="C18" s="469">
        <v>159</v>
      </c>
      <c r="D18" s="567"/>
      <c r="E18" s="469">
        <v>30</v>
      </c>
      <c r="F18" s="470">
        <v>0.18867924528301888</v>
      </c>
      <c r="G18" s="141"/>
    </row>
    <row r="19" spans="1:7" ht="15.75" customHeight="1">
      <c r="A19" s="151" t="s">
        <v>0</v>
      </c>
      <c r="B19" s="775">
        <v>-3336</v>
      </c>
      <c r="C19" s="563">
        <v>-3170</v>
      </c>
      <c r="D19" s="567"/>
      <c r="E19" s="564">
        <v>-166</v>
      </c>
      <c r="F19" s="757">
        <v>-5.2365930599369087E-2</v>
      </c>
      <c r="G19" s="141"/>
    </row>
    <row r="20" spans="1:7" s="156" customFormat="1" ht="9" customHeight="1">
      <c r="A20" s="154"/>
      <c r="B20" s="568"/>
      <c r="C20" s="469"/>
      <c r="D20" s="567"/>
      <c r="E20" s="469"/>
      <c r="F20" s="470"/>
      <c r="G20" s="155"/>
    </row>
    <row r="21" spans="1:7" s="146" customFormat="1">
      <c r="A21" s="142" t="s">
        <v>77</v>
      </c>
      <c r="B21" s="776"/>
      <c r="C21" s="657"/>
      <c r="D21" s="737"/>
      <c r="E21" s="657"/>
      <c r="F21" s="657"/>
    </row>
    <row r="22" spans="1:7" ht="18.75" customHeight="1">
      <c r="A22" s="153" t="s">
        <v>76</v>
      </c>
      <c r="B22" s="568">
        <v>822</v>
      </c>
      <c r="C22" s="469">
        <v>769</v>
      </c>
      <c r="D22" s="567"/>
      <c r="E22" s="469">
        <v>53</v>
      </c>
      <c r="F22" s="470">
        <v>6.8920676202860853E-2</v>
      </c>
      <c r="G22" s="141"/>
    </row>
    <row r="23" spans="1:7" ht="15.75" customHeight="1">
      <c r="A23" s="157" t="s">
        <v>74</v>
      </c>
      <c r="B23" s="639">
        <v>0.42199999999999999</v>
      </c>
      <c r="C23" s="640">
        <v>0.435</v>
      </c>
      <c r="D23" s="641"/>
      <c r="E23" s="642"/>
      <c r="F23" s="758">
        <v>-1.3000000000000012</v>
      </c>
      <c r="G23" s="141"/>
    </row>
    <row r="24" spans="1:7" ht="15.75" customHeight="1">
      <c r="A24" s="147" t="s">
        <v>75</v>
      </c>
      <c r="B24" s="570">
        <v>1302</v>
      </c>
      <c r="C24" s="468">
        <v>1263</v>
      </c>
      <c r="D24" s="567"/>
      <c r="E24" s="469">
        <v>39</v>
      </c>
      <c r="F24" s="470">
        <v>3.0878859857482184E-2</v>
      </c>
      <c r="G24" s="141"/>
    </row>
    <row r="25" spans="1:7" ht="15.75" customHeight="1">
      <c r="A25" s="157" t="s">
        <v>82</v>
      </c>
      <c r="B25" s="639">
        <v>0.42199999999999999</v>
      </c>
      <c r="C25" s="640">
        <v>0.42399999999999999</v>
      </c>
      <c r="D25" s="641"/>
      <c r="E25" s="642"/>
      <c r="F25" s="758">
        <v>-0.20000000000000018</v>
      </c>
      <c r="G25" s="141"/>
    </row>
    <row r="26" spans="1:7" ht="15.75" customHeight="1">
      <c r="A26" s="147" t="s">
        <v>80</v>
      </c>
      <c r="B26" s="568">
        <v>130</v>
      </c>
      <c r="C26" s="469">
        <v>134</v>
      </c>
      <c r="D26" s="567"/>
      <c r="E26" s="469">
        <v>-4</v>
      </c>
      <c r="F26" s="470">
        <v>-2.9850746268656716E-2</v>
      </c>
    </row>
    <row r="27" spans="1:7" ht="15.75" customHeight="1">
      <c r="A27" s="157" t="s">
        <v>74</v>
      </c>
      <c r="B27" s="639">
        <v>0.17399999999999999</v>
      </c>
      <c r="C27" s="640">
        <v>0.17799999999999999</v>
      </c>
      <c r="D27" s="641"/>
      <c r="E27" s="642"/>
      <c r="F27" s="758">
        <v>-0.40000000000000036</v>
      </c>
    </row>
    <row r="28" spans="1:7" ht="15.75" customHeight="1">
      <c r="A28" s="151" t="s">
        <v>0</v>
      </c>
      <c r="B28" s="775">
        <v>2254</v>
      </c>
      <c r="C28" s="563">
        <v>2166</v>
      </c>
      <c r="D28" s="567"/>
      <c r="E28" s="564">
        <v>88</v>
      </c>
      <c r="F28" s="757">
        <v>4.0627885503231764E-2</v>
      </c>
      <c r="G28" s="141"/>
    </row>
    <row r="29" spans="1:7" ht="15.75" customHeight="1">
      <c r="A29" s="157" t="s">
        <v>74</v>
      </c>
      <c r="B29" s="639">
        <v>0.40300000000000002</v>
      </c>
      <c r="C29" s="640">
        <v>0.40600000000000003</v>
      </c>
      <c r="D29" s="641"/>
      <c r="E29" s="642"/>
      <c r="F29" s="758">
        <v>-0.30000000000000027</v>
      </c>
      <c r="G29" s="141"/>
    </row>
    <row r="30" spans="1:7" s="156" customFormat="1" ht="10.5" customHeight="1">
      <c r="A30" s="157"/>
      <c r="B30" s="568"/>
      <c r="C30" s="469"/>
      <c r="D30" s="567"/>
      <c r="E30" s="469"/>
      <c r="F30" s="471"/>
      <c r="G30" s="155"/>
    </row>
    <row r="31" spans="1:7" s="146" customFormat="1" ht="15.75" customHeight="1">
      <c r="A31" s="142" t="s">
        <v>84</v>
      </c>
      <c r="B31" s="776"/>
      <c r="C31" s="657"/>
      <c r="D31" s="737"/>
      <c r="E31" s="657"/>
      <c r="F31" s="657"/>
    </row>
    <row r="32" spans="1:7" ht="15.75" customHeight="1">
      <c r="A32" s="153" t="s">
        <v>76</v>
      </c>
      <c r="B32" s="568">
        <v>164</v>
      </c>
      <c r="C32" s="469">
        <v>136</v>
      </c>
      <c r="D32" s="567"/>
      <c r="E32" s="469">
        <v>-28</v>
      </c>
      <c r="F32" s="470">
        <v>-0.20588235294117646</v>
      </c>
      <c r="G32" s="141"/>
    </row>
    <row r="33" spans="1:7" ht="18.95" customHeight="1">
      <c r="A33" s="158" t="s">
        <v>120</v>
      </c>
      <c r="B33" s="639">
        <v>8.4275436793422406E-2</v>
      </c>
      <c r="C33" s="640">
        <v>7.6966610073571029E-2</v>
      </c>
      <c r="D33" s="641"/>
      <c r="E33" s="642"/>
      <c r="F33" s="758">
        <v>-0.73088267198513779</v>
      </c>
      <c r="G33" s="141"/>
    </row>
    <row r="34" spans="1:7">
      <c r="A34" s="159" t="s">
        <v>75</v>
      </c>
      <c r="B34" s="568">
        <v>747</v>
      </c>
      <c r="C34" s="469">
        <v>691</v>
      </c>
      <c r="D34" s="567"/>
      <c r="E34" s="469">
        <v>-56</v>
      </c>
      <c r="F34" s="470">
        <v>-8.1041968162083936E-2</v>
      </c>
      <c r="G34" s="141"/>
    </row>
    <row r="35" spans="1:7" ht="15.75" customHeight="1">
      <c r="A35" s="158" t="s">
        <v>119</v>
      </c>
      <c r="B35" s="639">
        <v>0.24221789883268482</v>
      </c>
      <c r="C35" s="640">
        <v>0.23211286530063824</v>
      </c>
      <c r="D35" s="641"/>
      <c r="E35" s="642"/>
      <c r="F35" s="758">
        <v>-1.0105033532046588</v>
      </c>
      <c r="G35" s="141"/>
    </row>
    <row r="36" spans="1:7" ht="15.75" customHeight="1">
      <c r="A36" s="159" t="s">
        <v>80</v>
      </c>
      <c r="B36" s="568">
        <v>20</v>
      </c>
      <c r="C36" s="469">
        <v>25</v>
      </c>
      <c r="D36" s="567"/>
      <c r="E36" s="469">
        <v>5</v>
      </c>
      <c r="F36" s="470">
        <v>0.2</v>
      </c>
      <c r="G36" s="141"/>
    </row>
    <row r="37" spans="1:7" ht="15.75" customHeight="1">
      <c r="A37" s="158" t="s">
        <v>119</v>
      </c>
      <c r="B37" s="639">
        <v>2.67022696929239E-2</v>
      </c>
      <c r="C37" s="640">
        <v>3.3288948069241014E-2</v>
      </c>
      <c r="D37" s="641"/>
      <c r="E37" s="642"/>
      <c r="F37" s="759">
        <v>0.55866783763171146</v>
      </c>
      <c r="G37" s="141"/>
    </row>
    <row r="38" spans="1:7" ht="15.75" customHeight="1">
      <c r="A38" s="160" t="s">
        <v>0</v>
      </c>
      <c r="B38" s="777">
        <v>931</v>
      </c>
      <c r="C38" s="564">
        <v>852</v>
      </c>
      <c r="D38" s="567"/>
      <c r="E38" s="564">
        <v>-79</v>
      </c>
      <c r="F38" s="757">
        <v>-9.2723004694835687E-2</v>
      </c>
      <c r="G38" s="141"/>
    </row>
    <row r="39" spans="1:7" ht="17.25" thickBot="1">
      <c r="A39" s="158" t="s">
        <v>119</v>
      </c>
      <c r="B39" s="778">
        <v>0.1665474060822898</v>
      </c>
      <c r="C39" s="640">
        <v>0.15967016491754124</v>
      </c>
      <c r="D39" s="642"/>
      <c r="E39" s="642"/>
      <c r="F39" s="758">
        <v>-0.73298350824587688</v>
      </c>
      <c r="G39" s="141"/>
    </row>
    <row r="40" spans="1:7" ht="15.6" customHeight="1" thickTop="1">
      <c r="A40" s="151"/>
      <c r="B40" s="161"/>
      <c r="C40" s="162"/>
      <c r="D40" s="152"/>
      <c r="E40" s="124"/>
      <c r="F40" s="148"/>
      <c r="G40" s="141"/>
    </row>
    <row r="41" spans="1:7">
      <c r="C41" s="108"/>
      <c r="E41" s="124"/>
      <c r="F41" s="148"/>
    </row>
    <row r="43" spans="1:7">
      <c r="E43" s="109"/>
    </row>
    <row r="44" spans="1:7">
      <c r="B44" s="163"/>
    </row>
    <row r="45" spans="1:7">
      <c r="B45" s="163"/>
    </row>
  </sheetData>
  <mergeCells count="1">
    <mergeCell ref="C4:C5"/>
  </mergeCells>
  <printOptions horizontalCentered="1"/>
  <pageMargins left="0.51181102362204722" right="0.51181102362204722" top="0.51181102362204722" bottom="0.51181102362204722" header="0.51181102362204722" footer="0.51181102362204722"/>
  <pageSetup scale="76" firstPageNumber="2" orientation="landscape" useFirstPageNumber="1" r:id="rId1"/>
  <headerFooter>
    <oddFooter>&amp;R&amp;"Helvetica,Normal"&amp;13BCE Information financière supplémentaire – Premier trimestre de 2018 Page 4</oddFooter>
  </headerFooter>
  <customProperties>
    <customPr name="FPMExcelClientCellBasedFunctionStatus" r:id="rId2"/>
    <customPr name="FPMExcelClientRefreshTime" r:id="rId3"/>
  </customProperties>
  <drawing r:id="rId4"/>
  <legacyDrawing r:id="rId5"/>
  <controls>
    <mc:AlternateContent xmlns:mc="http://schemas.openxmlformats.org/markup-compatibility/2006">
      <mc:Choice Requires="x14">
        <control shapeId="36865" r:id="rId6" name="FPMExcelClientSheetOptionstb1">
          <controlPr defaultSize="0" autoLine="0" r:id="rId7">
            <anchor moveWithCells="1" sizeWithCells="1">
              <from>
                <xdr:col>0</xdr:col>
                <xdr:colOff>0</xdr:colOff>
                <xdr:row>0</xdr:row>
                <xdr:rowOff>0</xdr:rowOff>
              </from>
              <to>
                <xdr:col>0</xdr:col>
                <xdr:colOff>9525</xdr:colOff>
                <xdr:row>0</xdr:row>
                <xdr:rowOff>9525</xdr:rowOff>
              </to>
            </anchor>
          </controlPr>
        </control>
      </mc:Choice>
      <mc:Fallback>
        <control shapeId="36865" r:id="rId6"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I39"/>
  <sheetViews>
    <sheetView zoomScaleNormal="100" workbookViewId="0">
      <selection activeCell="B9" sqref="B9"/>
    </sheetView>
    <sheetView topLeftCell="D17" workbookViewId="1"/>
  </sheetViews>
  <sheetFormatPr baseColWidth="10" defaultColWidth="9.140625" defaultRowHeight="16.5"/>
  <cols>
    <col min="1" max="1" width="95.7109375" style="164" customWidth="1"/>
    <col min="2" max="2" width="12.7109375" style="166" customWidth="1"/>
    <col min="3" max="3" width="1.7109375" style="165" customWidth="1"/>
    <col min="4" max="4" width="13.7109375" style="164" customWidth="1"/>
    <col min="5" max="5" width="1.7109375" style="164" customWidth="1"/>
    <col min="6" max="6" width="12.5703125" style="166" customWidth="1"/>
    <col min="7" max="9" width="12.5703125" style="164" customWidth="1"/>
    <col min="10" max="10" width="4.7109375" style="164" customWidth="1"/>
    <col min="11" max="16384" width="9.140625" style="164"/>
  </cols>
  <sheetData>
    <row r="1" spans="1:9" ht="20.25">
      <c r="A1" s="170"/>
      <c r="B1" s="170"/>
      <c r="C1" s="171"/>
      <c r="D1" s="168"/>
      <c r="E1" s="168"/>
      <c r="F1" s="170"/>
      <c r="G1" s="168"/>
      <c r="H1" s="168"/>
      <c r="I1" s="172" t="s">
        <v>12</v>
      </c>
    </row>
    <row r="2" spans="1:9" ht="20.25">
      <c r="A2" s="170"/>
      <c r="B2" s="170"/>
      <c r="C2" s="171"/>
      <c r="D2" s="168"/>
      <c r="E2" s="168"/>
      <c r="F2" s="170"/>
      <c r="G2" s="168"/>
      <c r="H2" s="168"/>
      <c r="I2" s="173" t="s">
        <v>71</v>
      </c>
    </row>
    <row r="3" spans="1:9" ht="18" customHeight="1">
      <c r="A3" s="170"/>
      <c r="B3" s="170"/>
      <c r="C3" s="171"/>
      <c r="D3" s="168"/>
      <c r="E3" s="168"/>
      <c r="F3" s="170"/>
      <c r="G3" s="168"/>
      <c r="H3" s="168"/>
      <c r="I3" s="170"/>
    </row>
    <row r="4" spans="1:9" ht="33.75" thickBot="1">
      <c r="A4" s="174" t="s">
        <v>49</v>
      </c>
      <c r="B4" s="175" t="s">
        <v>259</v>
      </c>
      <c r="C4" s="176"/>
      <c r="D4" s="177" t="s">
        <v>265</v>
      </c>
      <c r="E4" s="178"/>
      <c r="F4" s="179" t="s">
        <v>266</v>
      </c>
      <c r="G4" s="179" t="s">
        <v>267</v>
      </c>
      <c r="H4" s="179" t="s">
        <v>268</v>
      </c>
      <c r="I4" s="180" t="s">
        <v>269</v>
      </c>
    </row>
    <row r="5" spans="1:9" ht="18.75" customHeight="1">
      <c r="A5" s="170"/>
      <c r="B5" s="170"/>
      <c r="C5" s="171"/>
      <c r="D5" s="168"/>
      <c r="E5" s="168"/>
      <c r="F5" s="168"/>
      <c r="G5" s="168"/>
      <c r="H5" s="168"/>
      <c r="I5" s="181"/>
    </row>
    <row r="6" spans="1:9" ht="18.75" customHeight="1">
      <c r="A6" s="182" t="s">
        <v>86</v>
      </c>
      <c r="B6" s="182"/>
      <c r="C6" s="183"/>
      <c r="D6" s="184"/>
      <c r="E6" s="207"/>
      <c r="F6" s="184"/>
      <c r="G6" s="184"/>
      <c r="H6" s="184"/>
      <c r="I6" s="185"/>
    </row>
    <row r="7" spans="1:9">
      <c r="A7" s="186" t="s">
        <v>76</v>
      </c>
      <c r="B7" s="579">
        <v>1946</v>
      </c>
      <c r="C7" s="567"/>
      <c r="D7" s="468">
        <v>7926</v>
      </c>
      <c r="E7" s="567"/>
      <c r="F7" s="468">
        <v>2149</v>
      </c>
      <c r="G7" s="468">
        <v>2061</v>
      </c>
      <c r="H7" s="468">
        <v>1949</v>
      </c>
      <c r="I7" s="468">
        <v>1767</v>
      </c>
    </row>
    <row r="8" spans="1:9">
      <c r="A8" s="186" t="s">
        <v>75</v>
      </c>
      <c r="B8" s="579">
        <v>3084</v>
      </c>
      <c r="C8" s="567"/>
      <c r="D8" s="468">
        <v>12400</v>
      </c>
      <c r="E8" s="567"/>
      <c r="F8" s="468">
        <v>3218</v>
      </c>
      <c r="G8" s="468">
        <v>3088</v>
      </c>
      <c r="H8" s="468">
        <v>3117</v>
      </c>
      <c r="I8" s="468">
        <v>2977</v>
      </c>
    </row>
    <row r="9" spans="1:9">
      <c r="A9" s="186" t="s">
        <v>80</v>
      </c>
      <c r="B9" s="577">
        <v>749</v>
      </c>
      <c r="C9" s="567"/>
      <c r="D9" s="468">
        <v>3104</v>
      </c>
      <c r="E9" s="567"/>
      <c r="F9" s="469">
        <v>834</v>
      </c>
      <c r="G9" s="469">
        <v>723</v>
      </c>
      <c r="H9" s="469">
        <v>796</v>
      </c>
      <c r="I9" s="469">
        <v>751</v>
      </c>
    </row>
    <row r="10" spans="1:9">
      <c r="A10" s="188" t="s">
        <v>78</v>
      </c>
      <c r="B10" s="577">
        <v>-189</v>
      </c>
      <c r="C10" s="567"/>
      <c r="D10" s="469">
        <v>-673</v>
      </c>
      <c r="E10" s="567"/>
      <c r="F10" s="469">
        <v>-165</v>
      </c>
      <c r="G10" s="469">
        <v>-175</v>
      </c>
      <c r="H10" s="469">
        <v>-174</v>
      </c>
      <c r="I10" s="469">
        <v>-159</v>
      </c>
    </row>
    <row r="11" spans="1:9" ht="17.25" thickBot="1">
      <c r="A11" s="189" t="s">
        <v>41</v>
      </c>
      <c r="B11" s="754">
        <v>5590</v>
      </c>
      <c r="C11" s="567"/>
      <c r="D11" s="746">
        <v>22757</v>
      </c>
      <c r="E11" s="567"/>
      <c r="F11" s="746">
        <v>6036</v>
      </c>
      <c r="G11" s="746">
        <v>5697</v>
      </c>
      <c r="H11" s="746">
        <v>5688</v>
      </c>
      <c r="I11" s="746">
        <v>5336</v>
      </c>
    </row>
    <row r="12" spans="1:9" ht="18.75" customHeight="1">
      <c r="A12" s="190"/>
      <c r="B12" s="577"/>
      <c r="C12" s="567"/>
      <c r="D12" s="469"/>
      <c r="E12" s="567"/>
      <c r="F12" s="469"/>
      <c r="G12" s="469"/>
      <c r="H12" s="469"/>
      <c r="I12" s="469"/>
    </row>
    <row r="13" spans="1:9" ht="18.75" customHeight="1">
      <c r="A13" s="182" t="s">
        <v>83</v>
      </c>
      <c r="B13" s="755"/>
      <c r="C13" s="737"/>
      <c r="D13" s="657"/>
      <c r="E13" s="737"/>
      <c r="F13" s="657"/>
      <c r="G13" s="657"/>
      <c r="H13" s="657"/>
      <c r="I13" s="657"/>
    </row>
    <row r="14" spans="1:9" ht="18.75" customHeight="1">
      <c r="A14" s="186" t="s">
        <v>76</v>
      </c>
      <c r="B14" s="579">
        <v>-1124</v>
      </c>
      <c r="C14" s="567"/>
      <c r="D14" s="468">
        <v>-4550</v>
      </c>
      <c r="E14" s="567"/>
      <c r="F14" s="468">
        <v>-1303</v>
      </c>
      <c r="G14" s="468">
        <v>-1151</v>
      </c>
      <c r="H14" s="468">
        <v>-1098</v>
      </c>
      <c r="I14" s="469">
        <v>-998</v>
      </c>
    </row>
    <row r="15" spans="1:9" ht="18.75" customHeight="1">
      <c r="A15" s="186" t="s">
        <v>75</v>
      </c>
      <c r="B15" s="579">
        <v>-1782</v>
      </c>
      <c r="C15" s="567"/>
      <c r="D15" s="468">
        <v>-7210</v>
      </c>
      <c r="E15" s="567"/>
      <c r="F15" s="468">
        <v>-1906</v>
      </c>
      <c r="G15" s="468">
        <v>-1780</v>
      </c>
      <c r="H15" s="468">
        <v>-1810</v>
      </c>
      <c r="I15" s="468">
        <v>-1714</v>
      </c>
    </row>
    <row r="16" spans="1:9" ht="18.75" customHeight="1">
      <c r="A16" s="186" t="s">
        <v>80</v>
      </c>
      <c r="B16" s="577">
        <v>-619</v>
      </c>
      <c r="C16" s="567"/>
      <c r="D16" s="468">
        <v>-2388</v>
      </c>
      <c r="E16" s="567"/>
      <c r="F16" s="469">
        <v>-663</v>
      </c>
      <c r="G16" s="469">
        <v>-536</v>
      </c>
      <c r="H16" s="469">
        <v>-572</v>
      </c>
      <c r="I16" s="469">
        <v>-617</v>
      </c>
    </row>
    <row r="17" spans="1:9" ht="18.75" customHeight="1">
      <c r="A17" s="188" t="s">
        <v>78</v>
      </c>
      <c r="B17" s="577">
        <v>189</v>
      </c>
      <c r="C17" s="567"/>
      <c r="D17" s="469">
        <v>673</v>
      </c>
      <c r="E17" s="567"/>
      <c r="F17" s="469">
        <v>165</v>
      </c>
      <c r="G17" s="469">
        <v>175</v>
      </c>
      <c r="H17" s="469">
        <v>174</v>
      </c>
      <c r="I17" s="469">
        <v>159</v>
      </c>
    </row>
    <row r="18" spans="1:9" ht="18.75" customHeight="1" thickBot="1">
      <c r="A18" s="189" t="s">
        <v>41</v>
      </c>
      <c r="B18" s="754">
        <v>-3336</v>
      </c>
      <c r="C18" s="567"/>
      <c r="D18" s="746">
        <v>-13475</v>
      </c>
      <c r="E18" s="567"/>
      <c r="F18" s="746">
        <v>-3707</v>
      </c>
      <c r="G18" s="746">
        <v>-3292</v>
      </c>
      <c r="H18" s="746">
        <v>-3306</v>
      </c>
      <c r="I18" s="746">
        <v>-3170</v>
      </c>
    </row>
    <row r="19" spans="1:9" ht="18.75" customHeight="1">
      <c r="A19" s="189"/>
      <c r="B19" s="577"/>
      <c r="C19" s="567"/>
      <c r="D19" s="469"/>
      <c r="E19" s="567"/>
      <c r="F19" s="469"/>
      <c r="G19" s="469"/>
      <c r="H19" s="469"/>
      <c r="I19" s="469"/>
    </row>
    <row r="20" spans="1:9" ht="18.75" customHeight="1">
      <c r="A20" s="182" t="s">
        <v>77</v>
      </c>
      <c r="B20" s="755"/>
      <c r="C20" s="737"/>
      <c r="D20" s="657"/>
      <c r="E20" s="737"/>
      <c r="F20" s="657"/>
      <c r="G20" s="657"/>
      <c r="H20" s="657"/>
      <c r="I20" s="657"/>
    </row>
    <row r="21" spans="1:9" ht="18.75" customHeight="1">
      <c r="A21" s="186" t="s">
        <v>76</v>
      </c>
      <c r="B21" s="577">
        <v>822</v>
      </c>
      <c r="C21" s="567"/>
      <c r="D21" s="468">
        <v>3376</v>
      </c>
      <c r="E21" s="567"/>
      <c r="F21" s="469">
        <v>846</v>
      </c>
      <c r="G21" s="469">
        <v>910</v>
      </c>
      <c r="H21" s="469">
        <v>851</v>
      </c>
      <c r="I21" s="469">
        <v>769</v>
      </c>
    </row>
    <row r="22" spans="1:9" ht="18.75" customHeight="1">
      <c r="A22" s="191" t="s">
        <v>74</v>
      </c>
      <c r="B22" s="654">
        <v>0.42199999999999999</v>
      </c>
      <c r="C22" s="641"/>
      <c r="D22" s="640">
        <v>0.42599999999999999</v>
      </c>
      <c r="E22" s="641"/>
      <c r="F22" s="640">
        <v>0.39400000000000002</v>
      </c>
      <c r="G22" s="640">
        <v>0.442</v>
      </c>
      <c r="H22" s="640">
        <v>0.437</v>
      </c>
      <c r="I22" s="640">
        <v>0.435</v>
      </c>
    </row>
    <row r="23" spans="1:9" ht="18.75" customHeight="1">
      <c r="A23" s="186" t="s">
        <v>75</v>
      </c>
      <c r="B23" s="579">
        <v>1302</v>
      </c>
      <c r="C23" s="567"/>
      <c r="D23" s="468">
        <v>5190</v>
      </c>
      <c r="E23" s="567"/>
      <c r="F23" s="468">
        <v>1312</v>
      </c>
      <c r="G23" s="468">
        <v>1308</v>
      </c>
      <c r="H23" s="468">
        <v>1307</v>
      </c>
      <c r="I23" s="468">
        <v>1263</v>
      </c>
    </row>
    <row r="24" spans="1:9" ht="18.75" customHeight="1">
      <c r="A24" s="191" t="s">
        <v>74</v>
      </c>
      <c r="B24" s="654">
        <v>0.42199999999999999</v>
      </c>
      <c r="C24" s="641"/>
      <c r="D24" s="640">
        <v>0.41899999999999998</v>
      </c>
      <c r="E24" s="641"/>
      <c r="F24" s="640">
        <v>0.40799999999999997</v>
      </c>
      <c r="G24" s="640">
        <v>0.42399999999999999</v>
      </c>
      <c r="H24" s="640">
        <v>0.41899999999999998</v>
      </c>
      <c r="I24" s="640">
        <v>0.42399999999999999</v>
      </c>
    </row>
    <row r="25" spans="1:9" ht="18.75" customHeight="1">
      <c r="A25" s="186" t="s">
        <v>80</v>
      </c>
      <c r="B25" s="577">
        <v>130</v>
      </c>
      <c r="C25" s="567"/>
      <c r="D25" s="469">
        <v>716</v>
      </c>
      <c r="E25" s="567"/>
      <c r="F25" s="469">
        <v>171</v>
      </c>
      <c r="G25" s="469">
        <v>187</v>
      </c>
      <c r="H25" s="469">
        <v>224</v>
      </c>
      <c r="I25" s="469">
        <v>134</v>
      </c>
    </row>
    <row r="26" spans="1:9" ht="18.75" customHeight="1">
      <c r="A26" s="191" t="s">
        <v>74</v>
      </c>
      <c r="B26" s="654">
        <v>0.17399999999999999</v>
      </c>
      <c r="C26" s="641"/>
      <c r="D26" s="640">
        <v>0.23100000000000001</v>
      </c>
      <c r="E26" s="641"/>
      <c r="F26" s="640">
        <v>0.20499999999999999</v>
      </c>
      <c r="G26" s="640">
        <v>0.25900000000000001</v>
      </c>
      <c r="H26" s="640">
        <v>0.28100000000000003</v>
      </c>
      <c r="I26" s="640">
        <v>0.17799999999999999</v>
      </c>
    </row>
    <row r="27" spans="1:9" ht="18.75" customHeight="1" thickBot="1">
      <c r="A27" s="189" t="s">
        <v>41</v>
      </c>
      <c r="B27" s="754">
        <v>2254</v>
      </c>
      <c r="C27" s="567"/>
      <c r="D27" s="746">
        <v>9282</v>
      </c>
      <c r="E27" s="567"/>
      <c r="F27" s="746">
        <v>2329</v>
      </c>
      <c r="G27" s="746">
        <v>2405</v>
      </c>
      <c r="H27" s="746">
        <v>2382</v>
      </c>
      <c r="I27" s="746">
        <v>2166</v>
      </c>
    </row>
    <row r="28" spans="1:9" ht="18.75" customHeight="1">
      <c r="A28" s="191" t="s">
        <v>74</v>
      </c>
      <c r="B28" s="654">
        <v>0.40300000000000002</v>
      </c>
      <c r="C28" s="641"/>
      <c r="D28" s="640">
        <v>0.40799999999999997</v>
      </c>
      <c r="E28" s="641"/>
      <c r="F28" s="640">
        <v>0.38600000000000001</v>
      </c>
      <c r="G28" s="640">
        <v>0.42199999999999999</v>
      </c>
      <c r="H28" s="640">
        <v>0.41899999999999998</v>
      </c>
      <c r="I28" s="640">
        <v>0.40600000000000003</v>
      </c>
    </row>
    <row r="29" spans="1:9" ht="18.75" customHeight="1">
      <c r="A29" s="192"/>
      <c r="B29" s="577"/>
      <c r="C29" s="567"/>
      <c r="D29" s="469"/>
      <c r="E29" s="567"/>
      <c r="F29" s="469"/>
      <c r="G29" s="469"/>
      <c r="H29" s="469"/>
      <c r="I29" s="469"/>
    </row>
    <row r="30" spans="1:9" ht="18.75" customHeight="1">
      <c r="A30" s="182" t="s">
        <v>84</v>
      </c>
      <c r="B30" s="755"/>
      <c r="C30" s="737"/>
      <c r="D30" s="657"/>
      <c r="E30" s="737"/>
      <c r="F30" s="657"/>
      <c r="G30" s="657"/>
      <c r="H30" s="657"/>
      <c r="I30" s="657"/>
    </row>
    <row r="31" spans="1:9" ht="18.75" customHeight="1">
      <c r="A31" s="186" t="s">
        <v>76</v>
      </c>
      <c r="B31" s="577">
        <v>164</v>
      </c>
      <c r="C31" s="567"/>
      <c r="D31" s="469">
        <v>731</v>
      </c>
      <c r="E31" s="567"/>
      <c r="F31" s="469">
        <v>218</v>
      </c>
      <c r="G31" s="469">
        <v>186</v>
      </c>
      <c r="H31" s="469">
        <v>191</v>
      </c>
      <c r="I31" s="469">
        <v>136</v>
      </c>
    </row>
    <row r="32" spans="1:9" ht="18.75" customHeight="1">
      <c r="A32" s="195" t="s">
        <v>81</v>
      </c>
      <c r="B32" s="654">
        <v>8.4275436793422406E-2</v>
      </c>
      <c r="C32" s="641"/>
      <c r="D32" s="640">
        <v>9.2228110017663387E-2</v>
      </c>
      <c r="E32" s="641"/>
      <c r="F32" s="640">
        <v>0.10144253140995813</v>
      </c>
      <c r="G32" s="640">
        <v>9.0247452692867547E-2</v>
      </c>
      <c r="H32" s="640">
        <v>9.7998973832734732E-2</v>
      </c>
      <c r="I32" s="640">
        <v>7.6966610073571029E-2</v>
      </c>
    </row>
    <row r="33" spans="1:9" ht="18.75" customHeight="1">
      <c r="A33" s="196" t="s">
        <v>75</v>
      </c>
      <c r="B33" s="577">
        <v>747</v>
      </c>
      <c r="C33" s="567"/>
      <c r="D33" s="468">
        <v>3174</v>
      </c>
      <c r="E33" s="567"/>
      <c r="F33" s="469">
        <v>845</v>
      </c>
      <c r="G33" s="469">
        <v>820</v>
      </c>
      <c r="H33" s="469">
        <v>818</v>
      </c>
      <c r="I33" s="469">
        <v>691</v>
      </c>
    </row>
    <row r="34" spans="1:9" ht="18.75" customHeight="1">
      <c r="A34" s="195" t="s">
        <v>81</v>
      </c>
      <c r="B34" s="654">
        <v>0.24221789883268482</v>
      </c>
      <c r="C34" s="641"/>
      <c r="D34" s="640">
        <v>0.25596774193548388</v>
      </c>
      <c r="E34" s="641"/>
      <c r="F34" s="640">
        <v>0.26258545680546924</v>
      </c>
      <c r="G34" s="640">
        <v>0.2655440414507772</v>
      </c>
      <c r="H34" s="640">
        <v>0.26243182547321142</v>
      </c>
      <c r="I34" s="640">
        <v>0.23211286530063824</v>
      </c>
    </row>
    <row r="35" spans="1:9" ht="18.75" customHeight="1">
      <c r="A35" s="196" t="s">
        <v>80</v>
      </c>
      <c r="B35" s="577">
        <v>20</v>
      </c>
      <c r="C35" s="567"/>
      <c r="D35" s="469">
        <v>129</v>
      </c>
      <c r="E35" s="567"/>
      <c r="F35" s="469">
        <v>37</v>
      </c>
      <c r="G35" s="469">
        <v>34</v>
      </c>
      <c r="H35" s="469">
        <v>33</v>
      </c>
      <c r="I35" s="469">
        <v>25</v>
      </c>
    </row>
    <row r="36" spans="1:9" ht="18.75" customHeight="1">
      <c r="A36" s="195" t="s">
        <v>81</v>
      </c>
      <c r="B36" s="654">
        <v>2.67022696929239E-2</v>
      </c>
      <c r="C36" s="641"/>
      <c r="D36" s="640">
        <v>4.1559278350515462E-2</v>
      </c>
      <c r="E36" s="641"/>
      <c r="F36" s="640">
        <v>4.4364508393285373E-2</v>
      </c>
      <c r="G36" s="640">
        <v>4.7026279391424619E-2</v>
      </c>
      <c r="H36" s="640">
        <v>4.1457286432160803E-2</v>
      </c>
      <c r="I36" s="640">
        <v>3.3288948069241014E-2</v>
      </c>
    </row>
    <row r="37" spans="1:9" ht="18.75" customHeight="1" thickBot="1">
      <c r="A37" s="197" t="s">
        <v>0</v>
      </c>
      <c r="B37" s="756">
        <v>931</v>
      </c>
      <c r="C37" s="567"/>
      <c r="D37" s="746">
        <v>4034</v>
      </c>
      <c r="E37" s="567"/>
      <c r="F37" s="746">
        <v>1100</v>
      </c>
      <c r="G37" s="746">
        <v>1040</v>
      </c>
      <c r="H37" s="746">
        <v>1042</v>
      </c>
      <c r="I37" s="747">
        <v>852</v>
      </c>
    </row>
    <row r="38" spans="1:9" ht="18.75" customHeight="1">
      <c r="A38" s="195" t="s">
        <v>81</v>
      </c>
      <c r="B38" s="654">
        <v>0.1665474060822898</v>
      </c>
      <c r="C38" s="642"/>
      <c r="D38" s="640">
        <v>0.17726413850683306</v>
      </c>
      <c r="E38" s="642"/>
      <c r="F38" s="640">
        <v>0.18223989396951623</v>
      </c>
      <c r="G38" s="640">
        <v>0.18255222046691241</v>
      </c>
      <c r="H38" s="640">
        <v>0.18319268635724331</v>
      </c>
      <c r="I38" s="640">
        <v>0.15967016491754124</v>
      </c>
    </row>
    <row r="39" spans="1:9">
      <c r="F39" s="164"/>
    </row>
  </sheetData>
  <printOptions horizontalCentered="1"/>
  <pageMargins left="0.51181102362204722" right="0.51181102362204722" top="0.51181102362204722" bottom="0.51181102362204722" header="0.51181102362204722" footer="0.51181102362204722"/>
  <pageSetup scale="74" orientation="landscape" r:id="rId1"/>
  <headerFooter>
    <oddFooter>&amp;R&amp;13BCE Information financière supplémentaire – Premier trimestre de 2018 Page 5</oddFooter>
  </headerFooter>
  <customProperties>
    <customPr name="FPMExcelClientRefreshTime" r:id="rId2"/>
  </customProperties>
  <drawing r:id="rId3"/>
  <legacyDrawing r:id="rId4"/>
  <controls>
    <mc:AlternateContent xmlns:mc="http://schemas.openxmlformats.org/markup-compatibility/2006">
      <mc:Choice Requires="x14">
        <control shapeId="65537" r:id="rId5" name="FPMExcelClientSheetOptionstb1">
          <controlPr defaultSize="0" autoLine="0" r:id="rId6">
            <anchor moveWithCells="1" sizeWithCells="1">
              <from>
                <xdr:col>0</xdr:col>
                <xdr:colOff>0</xdr:colOff>
                <xdr:row>0</xdr:row>
                <xdr:rowOff>0</xdr:rowOff>
              </from>
              <to>
                <xdr:col>0</xdr:col>
                <xdr:colOff>0</xdr:colOff>
                <xdr:row>0</xdr:row>
                <xdr:rowOff>0</xdr:rowOff>
              </to>
            </anchor>
          </controlPr>
        </control>
      </mc:Choice>
      <mc:Fallback>
        <control shapeId="65537" r:id="rId5"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U34"/>
  <sheetViews>
    <sheetView view="pageBreakPreview" zoomScale="85" zoomScaleNormal="70" zoomScaleSheetLayoutView="85" workbookViewId="0">
      <selection activeCell="A2" sqref="A2"/>
    </sheetView>
    <sheetView topLeftCell="D17" workbookViewId="1"/>
  </sheetViews>
  <sheetFormatPr baseColWidth="10" defaultColWidth="9.140625" defaultRowHeight="16.5"/>
  <cols>
    <col min="1" max="1" width="42.7109375" style="164" customWidth="1"/>
    <col min="2" max="2" width="2.7109375" style="165" customWidth="1"/>
    <col min="3" max="3" width="17.7109375" style="164" customWidth="1"/>
    <col min="4" max="4" width="13.7109375" style="164" customWidth="1"/>
    <col min="5" max="5" width="16.7109375" style="164" customWidth="1"/>
    <col min="6" max="6" width="1.5703125" style="164" customWidth="1"/>
    <col min="7" max="7" width="17.7109375" style="166" customWidth="1"/>
    <col min="8" max="8" width="13.7109375" style="166" customWidth="1"/>
    <col min="9" max="9" width="16.7109375" style="166" customWidth="1"/>
    <col min="10" max="10" width="1.5703125" style="198" customWidth="1"/>
    <col min="11" max="11" width="17.7109375" style="164" customWidth="1"/>
    <col min="12" max="12" width="13.7109375" style="164" customWidth="1"/>
    <col min="13" max="13" width="16.7109375" style="164" customWidth="1"/>
    <col min="14" max="14" width="1.5703125" style="199" customWidth="1"/>
    <col min="15" max="15" width="17.7109375" style="164" customWidth="1"/>
    <col min="16" max="16" width="13.7109375" style="164" customWidth="1"/>
    <col min="17" max="17" width="16.7109375" style="164" customWidth="1"/>
    <col min="18" max="18" width="1.5703125" style="199" customWidth="1"/>
    <col min="19" max="19" width="17.7109375" style="164" customWidth="1"/>
    <col min="20" max="20" width="13.7109375" style="164" customWidth="1"/>
    <col min="21" max="21" width="16.7109375" style="164" customWidth="1"/>
    <col min="22" max="22" width="4.7109375" style="164" customWidth="1"/>
    <col min="23" max="16384" width="9.140625" style="164"/>
  </cols>
  <sheetData>
    <row r="1" spans="1:21" ht="20.25">
      <c r="A1" s="170"/>
      <c r="B1" s="171"/>
      <c r="C1" s="168"/>
      <c r="D1" s="168"/>
      <c r="E1" s="168"/>
      <c r="F1" s="168"/>
      <c r="G1" s="170"/>
      <c r="H1" s="170"/>
      <c r="I1" s="170"/>
      <c r="J1" s="200"/>
      <c r="K1" s="168"/>
      <c r="L1" s="168"/>
      <c r="M1" s="168"/>
      <c r="N1" s="201"/>
      <c r="O1" s="168"/>
      <c r="P1" s="168"/>
      <c r="Q1" s="168"/>
      <c r="R1" s="201"/>
      <c r="S1" s="168"/>
      <c r="T1" s="168"/>
      <c r="U1" s="172" t="s">
        <v>12</v>
      </c>
    </row>
    <row r="2" spans="1:21" ht="23.25">
      <c r="A2" s="170"/>
      <c r="B2" s="171"/>
      <c r="C2" s="168"/>
      <c r="D2" s="168"/>
      <c r="E2" s="168"/>
      <c r="F2" s="168"/>
      <c r="G2" s="170"/>
      <c r="H2" s="170"/>
      <c r="I2" s="170"/>
      <c r="J2" s="200"/>
      <c r="K2" s="168"/>
      <c r="L2" s="168"/>
      <c r="M2" s="168"/>
      <c r="N2" s="201"/>
      <c r="O2" s="168"/>
      <c r="P2" s="168"/>
      <c r="Q2" s="168"/>
      <c r="R2" s="201"/>
      <c r="S2" s="168"/>
      <c r="T2" s="168"/>
      <c r="U2" s="173" t="s">
        <v>318</v>
      </c>
    </row>
    <row r="3" spans="1:21" s="165" customFormat="1" ht="18" customHeight="1">
      <c r="A3" s="171"/>
      <c r="B3" s="171"/>
      <c r="C3" s="817" t="s">
        <v>40</v>
      </c>
      <c r="D3" s="817"/>
      <c r="E3" s="817"/>
      <c r="F3" s="169"/>
      <c r="G3" s="171"/>
      <c r="H3" s="171"/>
      <c r="I3" s="171"/>
      <c r="J3" s="203"/>
      <c r="K3" s="169"/>
      <c r="L3" s="169"/>
      <c r="M3" s="169"/>
      <c r="N3" s="201"/>
      <c r="O3" s="169"/>
      <c r="P3" s="169"/>
      <c r="Q3" s="169"/>
      <c r="R3" s="201"/>
      <c r="S3" s="169"/>
      <c r="T3" s="169"/>
      <c r="U3" s="171"/>
    </row>
    <row r="4" spans="1:21" ht="16.149999999999999" customHeight="1">
      <c r="B4" s="176"/>
      <c r="C4" s="820">
        <v>2017</v>
      </c>
      <c r="D4" s="820"/>
      <c r="E4" s="820"/>
      <c r="F4" s="178"/>
      <c r="G4" s="819" t="s">
        <v>46</v>
      </c>
      <c r="H4" s="819"/>
      <c r="I4" s="819"/>
      <c r="J4" s="204"/>
      <c r="K4" s="819" t="s">
        <v>45</v>
      </c>
      <c r="L4" s="819"/>
      <c r="M4" s="819"/>
      <c r="N4" s="204"/>
      <c r="O4" s="819" t="s">
        <v>44</v>
      </c>
      <c r="P4" s="819"/>
      <c r="Q4" s="819"/>
      <c r="R4" s="205"/>
      <c r="S4" s="818" t="s">
        <v>43</v>
      </c>
      <c r="T4" s="818"/>
      <c r="U4" s="818"/>
    </row>
    <row r="5" spans="1:21" ht="72" customHeight="1" thickBot="1">
      <c r="A5" s="174" t="s">
        <v>49</v>
      </c>
      <c r="B5" s="176"/>
      <c r="C5" s="435" t="s">
        <v>73</v>
      </c>
      <c r="D5" s="435" t="s">
        <v>72</v>
      </c>
      <c r="E5" s="436" t="s">
        <v>285</v>
      </c>
      <c r="F5" s="432"/>
      <c r="G5" s="774" t="s">
        <v>73</v>
      </c>
      <c r="H5" s="435" t="s">
        <v>72</v>
      </c>
      <c r="I5" s="436" t="s">
        <v>285</v>
      </c>
      <c r="J5" s="433"/>
      <c r="K5" s="774" t="s">
        <v>73</v>
      </c>
      <c r="L5" s="435" t="s">
        <v>72</v>
      </c>
      <c r="M5" s="436" t="s">
        <v>285</v>
      </c>
      <c r="N5" s="433"/>
      <c r="O5" s="774" t="s">
        <v>73</v>
      </c>
      <c r="P5" s="435" t="s">
        <v>72</v>
      </c>
      <c r="Q5" s="436" t="s">
        <v>285</v>
      </c>
      <c r="R5" s="434"/>
      <c r="S5" s="774" t="s">
        <v>73</v>
      </c>
      <c r="T5" s="435" t="s">
        <v>72</v>
      </c>
      <c r="U5" s="436" t="s">
        <v>285</v>
      </c>
    </row>
    <row r="6" spans="1:21" ht="18.75" customHeight="1">
      <c r="A6" s="170"/>
      <c r="B6" s="171"/>
      <c r="C6" s="169"/>
      <c r="D6" s="168"/>
      <c r="E6" s="169"/>
      <c r="F6" s="169"/>
      <c r="G6" s="748"/>
      <c r="H6" s="169"/>
      <c r="I6" s="206"/>
      <c r="J6" s="202"/>
      <c r="K6" s="748"/>
      <c r="L6" s="206"/>
      <c r="M6" s="206"/>
      <c r="N6" s="201"/>
      <c r="O6" s="748"/>
      <c r="P6" s="169"/>
      <c r="Q6" s="169"/>
      <c r="R6" s="201"/>
      <c r="S6" s="748"/>
      <c r="T6" s="169"/>
      <c r="U6" s="181"/>
    </row>
    <row r="7" spans="1:21" ht="18.75" customHeight="1">
      <c r="A7" s="182" t="s">
        <v>86</v>
      </c>
      <c r="B7" s="183"/>
      <c r="C7" s="207"/>
      <c r="D7" s="184"/>
      <c r="E7" s="207"/>
      <c r="F7" s="207"/>
      <c r="G7" s="208"/>
      <c r="H7" s="207"/>
      <c r="I7" s="207"/>
      <c r="J7" s="207"/>
      <c r="K7" s="208"/>
      <c r="L7" s="207"/>
      <c r="M7" s="207"/>
      <c r="N7" s="207"/>
      <c r="O7" s="208"/>
      <c r="P7" s="207"/>
      <c r="Q7" s="207"/>
      <c r="R7" s="207"/>
      <c r="S7" s="208"/>
      <c r="T7" s="207"/>
      <c r="U7" s="185"/>
    </row>
    <row r="8" spans="1:21">
      <c r="A8" s="186" t="s">
        <v>76</v>
      </c>
      <c r="B8" s="186"/>
      <c r="C8" s="209"/>
      <c r="D8" s="209"/>
      <c r="E8" s="209"/>
      <c r="F8" s="210"/>
      <c r="G8" s="211"/>
      <c r="H8" s="209"/>
      <c r="I8" s="209"/>
      <c r="J8" s="209"/>
      <c r="K8" s="211"/>
      <c r="L8" s="209"/>
      <c r="M8" s="187"/>
      <c r="N8" s="209"/>
      <c r="O8" s="211"/>
      <c r="P8" s="209"/>
      <c r="Q8" s="187"/>
      <c r="R8" s="209"/>
      <c r="S8" s="211"/>
      <c r="T8" s="209"/>
      <c r="U8" s="209"/>
    </row>
    <row r="9" spans="1:21">
      <c r="A9" s="188" t="s">
        <v>289</v>
      </c>
      <c r="B9" s="186"/>
      <c r="C9" s="468">
        <v>7350</v>
      </c>
      <c r="D9" s="468">
        <v>-1260</v>
      </c>
      <c r="E9" s="468">
        <v>6090</v>
      </c>
      <c r="F9" s="469"/>
      <c r="G9" s="749">
        <v>1894</v>
      </c>
      <c r="H9" s="769" t="s">
        <v>313</v>
      </c>
      <c r="I9" s="468">
        <v>1556</v>
      </c>
      <c r="J9" s="567"/>
      <c r="K9" s="749">
        <v>1913</v>
      </c>
      <c r="L9" s="469">
        <v>-323</v>
      </c>
      <c r="M9" s="468">
        <v>1590</v>
      </c>
      <c r="N9" s="567"/>
      <c r="O9" s="749">
        <v>1828</v>
      </c>
      <c r="P9" s="469">
        <v>-309</v>
      </c>
      <c r="Q9" s="468">
        <v>1519</v>
      </c>
      <c r="R9" s="567"/>
      <c r="S9" s="749">
        <v>1715</v>
      </c>
      <c r="T9" s="469">
        <v>-290</v>
      </c>
      <c r="U9" s="468">
        <v>1425</v>
      </c>
    </row>
    <row r="10" spans="1:21">
      <c r="A10" s="188" t="s">
        <v>288</v>
      </c>
      <c r="B10" s="186"/>
      <c r="C10" s="574">
        <v>533</v>
      </c>
      <c r="D10" s="656">
        <v>1303</v>
      </c>
      <c r="E10" s="656">
        <v>1836</v>
      </c>
      <c r="F10" s="469"/>
      <c r="G10" s="773">
        <v>176</v>
      </c>
      <c r="H10" s="574" t="s">
        <v>314</v>
      </c>
      <c r="I10" s="574">
        <v>593</v>
      </c>
      <c r="J10" s="567"/>
      <c r="K10" s="773">
        <v>127</v>
      </c>
      <c r="L10" s="574">
        <v>344</v>
      </c>
      <c r="M10" s="574">
        <v>471</v>
      </c>
      <c r="N10" s="567"/>
      <c r="O10" s="773">
        <v>131</v>
      </c>
      <c r="P10" s="574">
        <v>299</v>
      </c>
      <c r="Q10" s="574">
        <v>430</v>
      </c>
      <c r="R10" s="567"/>
      <c r="S10" s="773">
        <v>99</v>
      </c>
      <c r="T10" s="574">
        <v>243</v>
      </c>
      <c r="U10" s="574">
        <v>342</v>
      </c>
    </row>
    <row r="11" spans="1:21">
      <c r="A11" s="186" t="s">
        <v>79</v>
      </c>
      <c r="B11" s="186"/>
      <c r="C11" s="468">
        <v>7883</v>
      </c>
      <c r="D11" s="469">
        <v>43</v>
      </c>
      <c r="E11" s="468">
        <v>7926</v>
      </c>
      <c r="F11" s="469">
        <v>0</v>
      </c>
      <c r="G11" s="749">
        <v>2070</v>
      </c>
      <c r="H11" s="469" t="s">
        <v>315</v>
      </c>
      <c r="I11" s="468">
        <v>2149</v>
      </c>
      <c r="J11" s="771">
        <v>5777</v>
      </c>
      <c r="K11" s="749">
        <v>2040</v>
      </c>
      <c r="L11" s="469">
        <v>21</v>
      </c>
      <c r="M11" s="468">
        <v>2061</v>
      </c>
      <c r="N11" s="771">
        <v>3716</v>
      </c>
      <c r="O11" s="749">
        <v>1959</v>
      </c>
      <c r="P11" s="469">
        <v>-10</v>
      </c>
      <c r="Q11" s="468">
        <v>1949</v>
      </c>
      <c r="R11" s="567"/>
      <c r="S11" s="749">
        <v>1814</v>
      </c>
      <c r="T11" s="469">
        <v>-47</v>
      </c>
      <c r="U11" s="468">
        <v>1767</v>
      </c>
    </row>
    <row r="12" spans="1:21">
      <c r="A12" s="186" t="s">
        <v>75</v>
      </c>
      <c r="B12" s="186"/>
      <c r="C12" s="468">
        <v>12415</v>
      </c>
      <c r="D12" s="469">
        <v>-15</v>
      </c>
      <c r="E12" s="468">
        <v>12400</v>
      </c>
      <c r="F12" s="469"/>
      <c r="G12" s="749">
        <v>3222</v>
      </c>
      <c r="H12" s="469" t="s">
        <v>316</v>
      </c>
      <c r="I12" s="468">
        <v>3218</v>
      </c>
      <c r="J12" s="771">
        <v>9182</v>
      </c>
      <c r="K12" s="749">
        <v>3092</v>
      </c>
      <c r="L12" s="469">
        <v>-4</v>
      </c>
      <c r="M12" s="468">
        <v>3088</v>
      </c>
      <c r="N12" s="771">
        <v>6094</v>
      </c>
      <c r="O12" s="749">
        <v>3121</v>
      </c>
      <c r="P12" s="469">
        <v>-4</v>
      </c>
      <c r="Q12" s="468">
        <v>3117</v>
      </c>
      <c r="R12" s="567"/>
      <c r="S12" s="749">
        <v>2980</v>
      </c>
      <c r="T12" s="469">
        <v>-3</v>
      </c>
      <c r="U12" s="468">
        <v>2977</v>
      </c>
    </row>
    <row r="13" spans="1:21">
      <c r="A13" s="186" t="s">
        <v>80</v>
      </c>
      <c r="B13" s="186"/>
      <c r="C13" s="468">
        <v>3104</v>
      </c>
      <c r="D13" s="469">
        <v>0</v>
      </c>
      <c r="E13" s="468">
        <v>3104</v>
      </c>
      <c r="F13" s="469"/>
      <c r="G13" s="750">
        <v>834</v>
      </c>
      <c r="H13" s="770" t="s">
        <v>319</v>
      </c>
      <c r="I13" s="469">
        <v>834</v>
      </c>
      <c r="J13" s="771">
        <v>2270</v>
      </c>
      <c r="K13" s="750">
        <v>723</v>
      </c>
      <c r="L13" s="469">
        <v>0</v>
      </c>
      <c r="M13" s="469">
        <v>723</v>
      </c>
      <c r="N13" s="771">
        <v>1547</v>
      </c>
      <c r="O13" s="750">
        <v>796</v>
      </c>
      <c r="P13" s="469">
        <v>0</v>
      </c>
      <c r="Q13" s="469">
        <v>796</v>
      </c>
      <c r="R13" s="567"/>
      <c r="S13" s="750">
        <v>751</v>
      </c>
      <c r="T13" s="469">
        <v>0</v>
      </c>
      <c r="U13" s="469">
        <v>751</v>
      </c>
    </row>
    <row r="14" spans="1:21">
      <c r="A14" s="188" t="s">
        <v>78</v>
      </c>
      <c r="B14" s="188"/>
      <c r="C14" s="469">
        <v>-683</v>
      </c>
      <c r="D14" s="469">
        <v>10</v>
      </c>
      <c r="E14" s="469">
        <v>-673</v>
      </c>
      <c r="F14" s="567"/>
      <c r="G14" s="750">
        <v>-168</v>
      </c>
      <c r="H14" s="469" t="s">
        <v>312</v>
      </c>
      <c r="I14" s="469">
        <v>-165</v>
      </c>
      <c r="J14" s="567">
        <v>-508</v>
      </c>
      <c r="K14" s="750">
        <v>-177</v>
      </c>
      <c r="L14" s="469">
        <v>2</v>
      </c>
      <c r="M14" s="469">
        <v>-175</v>
      </c>
      <c r="N14" s="567">
        <v>-333</v>
      </c>
      <c r="O14" s="750">
        <v>-177</v>
      </c>
      <c r="P14" s="469">
        <v>3</v>
      </c>
      <c r="Q14" s="469">
        <v>-174</v>
      </c>
      <c r="R14" s="567"/>
      <c r="S14" s="750">
        <v>-161</v>
      </c>
      <c r="T14" s="469">
        <v>2</v>
      </c>
      <c r="U14" s="469">
        <v>-159</v>
      </c>
    </row>
    <row r="15" spans="1:21" ht="17.25" thickBot="1">
      <c r="A15" s="189" t="s">
        <v>41</v>
      </c>
      <c r="B15" s="189"/>
      <c r="C15" s="746">
        <v>22719</v>
      </c>
      <c r="D15" s="747">
        <v>38</v>
      </c>
      <c r="E15" s="746">
        <v>22757</v>
      </c>
      <c r="F15" s="567"/>
      <c r="G15" s="751">
        <v>5958</v>
      </c>
      <c r="H15" s="747" t="s">
        <v>311</v>
      </c>
      <c r="I15" s="746">
        <v>6036</v>
      </c>
      <c r="J15" s="771">
        <v>16721</v>
      </c>
      <c r="K15" s="751">
        <v>5678</v>
      </c>
      <c r="L15" s="747">
        <v>19</v>
      </c>
      <c r="M15" s="746">
        <v>5697</v>
      </c>
      <c r="N15" s="771">
        <v>11024</v>
      </c>
      <c r="O15" s="751">
        <v>5699</v>
      </c>
      <c r="P15" s="747">
        <v>-11</v>
      </c>
      <c r="Q15" s="746">
        <v>5688</v>
      </c>
      <c r="R15" s="567"/>
      <c r="S15" s="751">
        <v>5384</v>
      </c>
      <c r="T15" s="747">
        <v>-48</v>
      </c>
      <c r="U15" s="746">
        <v>5336</v>
      </c>
    </row>
    <row r="16" spans="1:21" ht="18.75" customHeight="1">
      <c r="A16" s="190"/>
      <c r="B16" s="190"/>
      <c r="C16" s="469"/>
      <c r="D16" s="469"/>
      <c r="E16" s="469"/>
      <c r="F16" s="567"/>
      <c r="G16" s="750"/>
      <c r="H16" s="469"/>
      <c r="I16" s="469"/>
      <c r="J16" s="567"/>
      <c r="K16" s="750"/>
      <c r="L16" s="469"/>
      <c r="M16" s="469"/>
      <c r="N16" s="567"/>
      <c r="O16" s="750"/>
      <c r="P16" s="469"/>
      <c r="Q16" s="469"/>
      <c r="R16" s="567"/>
      <c r="S16" s="750"/>
      <c r="T16" s="469"/>
      <c r="U16" s="469"/>
    </row>
    <row r="17" spans="1:21" ht="18.75" customHeight="1">
      <c r="A17" s="182" t="s">
        <v>83</v>
      </c>
      <c r="B17" s="183"/>
      <c r="C17" s="657"/>
      <c r="D17" s="657"/>
      <c r="E17" s="657"/>
      <c r="F17" s="737"/>
      <c r="G17" s="752"/>
      <c r="H17" s="657"/>
      <c r="I17" s="657"/>
      <c r="J17" s="737"/>
      <c r="K17" s="752"/>
      <c r="L17" s="657"/>
      <c r="M17" s="657"/>
      <c r="N17" s="737"/>
      <c r="O17" s="752"/>
      <c r="P17" s="657"/>
      <c r="Q17" s="657"/>
      <c r="R17" s="737"/>
      <c r="S17" s="752"/>
      <c r="T17" s="657"/>
      <c r="U17" s="657"/>
    </row>
    <row r="18" spans="1:21" ht="18.75" customHeight="1">
      <c r="A18" s="186" t="s">
        <v>76</v>
      </c>
      <c r="B18" s="186"/>
      <c r="C18" s="468">
        <v>-4607</v>
      </c>
      <c r="D18" s="469">
        <v>57</v>
      </c>
      <c r="E18" s="468">
        <v>-4550</v>
      </c>
      <c r="F18" s="567"/>
      <c r="G18" s="749">
        <v>-1334</v>
      </c>
      <c r="H18" s="469" t="s">
        <v>310</v>
      </c>
      <c r="I18" s="468">
        <v>-1303</v>
      </c>
      <c r="J18" s="771">
        <v>-3247</v>
      </c>
      <c r="K18" s="749">
        <v>-1169</v>
      </c>
      <c r="L18" s="469">
        <v>18</v>
      </c>
      <c r="M18" s="468">
        <v>-1151</v>
      </c>
      <c r="N18" s="771">
        <v>-2096</v>
      </c>
      <c r="O18" s="749">
        <v>-1108</v>
      </c>
      <c r="P18" s="469">
        <v>10</v>
      </c>
      <c r="Q18" s="468">
        <v>-1098</v>
      </c>
      <c r="R18" s="567"/>
      <c r="S18" s="750">
        <v>-996</v>
      </c>
      <c r="T18" s="469">
        <v>-2</v>
      </c>
      <c r="U18" s="469">
        <v>-998</v>
      </c>
    </row>
    <row r="19" spans="1:21" ht="18.75" customHeight="1">
      <c r="A19" s="186" t="s">
        <v>75</v>
      </c>
      <c r="B19" s="186"/>
      <c r="C19" s="468">
        <v>-7229</v>
      </c>
      <c r="D19" s="469">
        <v>19</v>
      </c>
      <c r="E19" s="468">
        <v>-7210</v>
      </c>
      <c r="F19" s="567"/>
      <c r="G19" s="749">
        <v>-1912</v>
      </c>
      <c r="H19" s="469" t="s">
        <v>309</v>
      </c>
      <c r="I19" s="468">
        <v>-1906</v>
      </c>
      <c r="J19" s="771">
        <v>-5304</v>
      </c>
      <c r="K19" s="749">
        <v>-1784</v>
      </c>
      <c r="L19" s="469">
        <v>4</v>
      </c>
      <c r="M19" s="468">
        <v>-1780</v>
      </c>
      <c r="N19" s="771">
        <v>-3524</v>
      </c>
      <c r="O19" s="749">
        <v>-1815</v>
      </c>
      <c r="P19" s="469">
        <v>5</v>
      </c>
      <c r="Q19" s="468">
        <v>-1810</v>
      </c>
      <c r="R19" s="567"/>
      <c r="S19" s="749">
        <v>-1718</v>
      </c>
      <c r="T19" s="469">
        <v>4</v>
      </c>
      <c r="U19" s="468">
        <v>-1714</v>
      </c>
    </row>
    <row r="20" spans="1:21" ht="18.75" customHeight="1">
      <c r="A20" s="186" t="s">
        <v>80</v>
      </c>
      <c r="B20" s="186"/>
      <c r="C20" s="468">
        <v>-2388</v>
      </c>
      <c r="D20" s="469">
        <v>0</v>
      </c>
      <c r="E20" s="468">
        <v>-2388</v>
      </c>
      <c r="F20" s="567"/>
      <c r="G20" s="750">
        <v>-663</v>
      </c>
      <c r="H20" s="770" t="s">
        <v>319</v>
      </c>
      <c r="I20" s="469">
        <v>-663</v>
      </c>
      <c r="J20" s="771">
        <v>-1725</v>
      </c>
      <c r="K20" s="750">
        <v>-536</v>
      </c>
      <c r="L20" s="469">
        <v>0</v>
      </c>
      <c r="M20" s="469">
        <v>-536</v>
      </c>
      <c r="N20" s="771">
        <v>-1189</v>
      </c>
      <c r="O20" s="750">
        <v>-572</v>
      </c>
      <c r="P20" s="469">
        <v>0</v>
      </c>
      <c r="Q20" s="469">
        <v>-572</v>
      </c>
      <c r="R20" s="567"/>
      <c r="S20" s="750">
        <v>-617</v>
      </c>
      <c r="T20" s="469">
        <v>0</v>
      </c>
      <c r="U20" s="469">
        <v>-617</v>
      </c>
    </row>
    <row r="21" spans="1:21" ht="18.75" customHeight="1">
      <c r="A21" s="188" t="s">
        <v>78</v>
      </c>
      <c r="B21" s="188"/>
      <c r="C21" s="469">
        <v>683</v>
      </c>
      <c r="D21" s="469">
        <v>-10</v>
      </c>
      <c r="E21" s="469">
        <v>673</v>
      </c>
      <c r="F21" s="567"/>
      <c r="G21" s="750">
        <v>168</v>
      </c>
      <c r="H21" s="769">
        <v>171</v>
      </c>
      <c r="I21" s="469">
        <v>165</v>
      </c>
      <c r="J21" s="567">
        <v>508</v>
      </c>
      <c r="K21" s="750">
        <v>177</v>
      </c>
      <c r="L21" s="469">
        <v>-2</v>
      </c>
      <c r="M21" s="469">
        <v>175</v>
      </c>
      <c r="N21" s="567">
        <v>333</v>
      </c>
      <c r="O21" s="750">
        <v>177</v>
      </c>
      <c r="P21" s="469">
        <v>-3</v>
      </c>
      <c r="Q21" s="469">
        <v>174</v>
      </c>
      <c r="R21" s="567"/>
      <c r="S21" s="750">
        <v>161</v>
      </c>
      <c r="T21" s="469">
        <v>-2</v>
      </c>
      <c r="U21" s="469">
        <v>159</v>
      </c>
    </row>
    <row r="22" spans="1:21" ht="18.75" customHeight="1" thickBot="1">
      <c r="A22" s="189" t="s">
        <v>41</v>
      </c>
      <c r="B22" s="189"/>
      <c r="C22" s="746">
        <v>-13541</v>
      </c>
      <c r="D22" s="747">
        <v>66</v>
      </c>
      <c r="E22" s="746">
        <v>-13475</v>
      </c>
      <c r="F22" s="567"/>
      <c r="G22" s="751">
        <v>-3741</v>
      </c>
      <c r="H22" s="747" t="s">
        <v>308</v>
      </c>
      <c r="I22" s="746">
        <v>-3707</v>
      </c>
      <c r="J22" s="771">
        <v>-9768</v>
      </c>
      <c r="K22" s="751">
        <v>-3312</v>
      </c>
      <c r="L22" s="747">
        <v>20</v>
      </c>
      <c r="M22" s="746">
        <v>-3292</v>
      </c>
      <c r="N22" s="771">
        <v>-6476</v>
      </c>
      <c r="O22" s="751">
        <v>-3318</v>
      </c>
      <c r="P22" s="747">
        <v>12</v>
      </c>
      <c r="Q22" s="746">
        <v>-3306</v>
      </c>
      <c r="R22" s="567"/>
      <c r="S22" s="751">
        <v>-3170</v>
      </c>
      <c r="T22" s="747">
        <v>0</v>
      </c>
      <c r="U22" s="746">
        <v>-3170</v>
      </c>
    </row>
    <row r="23" spans="1:21" ht="18.75" customHeight="1">
      <c r="A23" s="189"/>
      <c r="B23" s="189"/>
      <c r="C23" s="469"/>
      <c r="D23" s="469"/>
      <c r="E23" s="469"/>
      <c r="F23" s="567"/>
      <c r="G23" s="750"/>
      <c r="H23" s="469"/>
      <c r="I23" s="469"/>
      <c r="J23" s="567"/>
      <c r="K23" s="750"/>
      <c r="L23" s="469"/>
      <c r="M23" s="469"/>
      <c r="N23" s="567"/>
      <c r="O23" s="750"/>
      <c r="P23" s="469"/>
      <c r="Q23" s="469"/>
      <c r="R23" s="567"/>
      <c r="S23" s="750"/>
      <c r="T23" s="469"/>
      <c r="U23" s="469"/>
    </row>
    <row r="24" spans="1:21" ht="18.75" customHeight="1">
      <c r="A24" s="182" t="s">
        <v>77</v>
      </c>
      <c r="B24" s="183"/>
      <c r="C24" s="657"/>
      <c r="D24" s="657"/>
      <c r="E24" s="657"/>
      <c r="F24" s="737"/>
      <c r="G24" s="752"/>
      <c r="H24" s="657"/>
      <c r="I24" s="657"/>
      <c r="J24" s="737"/>
      <c r="K24" s="752"/>
      <c r="L24" s="657"/>
      <c r="M24" s="657"/>
      <c r="N24" s="737"/>
      <c r="O24" s="752"/>
      <c r="P24" s="657"/>
      <c r="Q24" s="657"/>
      <c r="R24" s="737"/>
      <c r="S24" s="752"/>
      <c r="T24" s="657"/>
      <c r="U24" s="657"/>
    </row>
    <row r="25" spans="1:21" ht="18.75" customHeight="1">
      <c r="A25" s="186" t="s">
        <v>76</v>
      </c>
      <c r="B25" s="186"/>
      <c r="C25" s="468">
        <v>3276</v>
      </c>
      <c r="D25" s="469">
        <v>100</v>
      </c>
      <c r="E25" s="468">
        <v>3376</v>
      </c>
      <c r="F25" s="567"/>
      <c r="G25" s="750">
        <v>736</v>
      </c>
      <c r="H25" s="469" t="s">
        <v>305</v>
      </c>
      <c r="I25" s="469">
        <v>846</v>
      </c>
      <c r="J25" s="771">
        <v>2530</v>
      </c>
      <c r="K25" s="750">
        <v>871</v>
      </c>
      <c r="L25" s="469">
        <v>39</v>
      </c>
      <c r="M25" s="469">
        <v>910</v>
      </c>
      <c r="N25" s="771">
        <v>1620</v>
      </c>
      <c r="O25" s="750">
        <v>851</v>
      </c>
      <c r="P25" s="469">
        <v>0</v>
      </c>
      <c r="Q25" s="469">
        <v>851</v>
      </c>
      <c r="R25" s="567"/>
      <c r="S25" s="750">
        <v>818</v>
      </c>
      <c r="T25" s="469">
        <v>-49</v>
      </c>
      <c r="U25" s="469">
        <v>769</v>
      </c>
    </row>
    <row r="26" spans="1:21" ht="18.75" customHeight="1">
      <c r="A26" s="191" t="s">
        <v>74</v>
      </c>
      <c r="B26" s="191"/>
      <c r="C26" s="640">
        <v>0.41599999999999998</v>
      </c>
      <c r="D26" s="760">
        <v>1.01</v>
      </c>
      <c r="E26" s="640">
        <v>0.42599999999999999</v>
      </c>
      <c r="F26" s="641"/>
      <c r="G26" s="753">
        <v>0.35599999999999998</v>
      </c>
      <c r="H26" s="767">
        <v>3.8380000000000001</v>
      </c>
      <c r="I26" s="640">
        <v>0.39400000000000002</v>
      </c>
      <c r="J26" s="772">
        <v>0.438</v>
      </c>
      <c r="K26" s="753">
        <v>0.42699999999999999</v>
      </c>
      <c r="L26" s="760">
        <v>1.5150000000000001</v>
      </c>
      <c r="M26" s="640">
        <v>0.442</v>
      </c>
      <c r="N26" s="772">
        <v>0.436</v>
      </c>
      <c r="O26" s="753">
        <v>0.434</v>
      </c>
      <c r="P26" s="760">
        <v>0.30299999999999999</v>
      </c>
      <c r="Q26" s="640">
        <v>0.437</v>
      </c>
      <c r="R26" s="772"/>
      <c r="S26" s="753">
        <v>0.45100000000000001</v>
      </c>
      <c r="T26" s="758">
        <v>-1.6160000000000001</v>
      </c>
      <c r="U26" s="640">
        <v>0.435</v>
      </c>
    </row>
    <row r="27" spans="1:21" ht="18.75" customHeight="1">
      <c r="A27" s="186" t="s">
        <v>75</v>
      </c>
      <c r="B27" s="186"/>
      <c r="C27" s="468">
        <v>5186</v>
      </c>
      <c r="D27" s="469">
        <v>4</v>
      </c>
      <c r="E27" s="468">
        <v>5190</v>
      </c>
      <c r="F27" s="567"/>
      <c r="G27" s="749">
        <v>1310</v>
      </c>
      <c r="H27" s="469" t="s">
        <v>306</v>
      </c>
      <c r="I27" s="468">
        <v>1312</v>
      </c>
      <c r="J27" s="771">
        <v>3878</v>
      </c>
      <c r="K27" s="749">
        <v>1308</v>
      </c>
      <c r="L27" s="469">
        <v>0</v>
      </c>
      <c r="M27" s="468">
        <v>1308</v>
      </c>
      <c r="N27" s="771">
        <v>2570</v>
      </c>
      <c r="O27" s="749">
        <v>1306</v>
      </c>
      <c r="P27" s="469">
        <v>1</v>
      </c>
      <c r="Q27" s="468">
        <v>1307</v>
      </c>
      <c r="R27" s="567"/>
      <c r="S27" s="749">
        <v>1262</v>
      </c>
      <c r="T27" s="469">
        <v>1</v>
      </c>
      <c r="U27" s="468">
        <v>1263</v>
      </c>
    </row>
    <row r="28" spans="1:21" s="761" customFormat="1" ht="18.75" customHeight="1">
      <c r="A28" s="191" t="s">
        <v>74</v>
      </c>
      <c r="B28" s="191"/>
      <c r="C28" s="640">
        <v>0.41799999999999998</v>
      </c>
      <c r="D28" s="760">
        <v>0.10100000000000001</v>
      </c>
      <c r="E28" s="640">
        <v>0.41899999999999998</v>
      </c>
      <c r="F28" s="641"/>
      <c r="G28" s="753">
        <v>0.40699999999999997</v>
      </c>
      <c r="H28" s="768">
        <v>0.10100000000000001</v>
      </c>
      <c r="I28" s="640">
        <v>0.40799999999999997</v>
      </c>
      <c r="J28" s="772">
        <v>0.42199999999999999</v>
      </c>
      <c r="K28" s="753">
        <v>0.42299999999999999</v>
      </c>
      <c r="L28" s="760">
        <v>0.10100000000000001</v>
      </c>
      <c r="M28" s="640">
        <v>0.42399999999999999</v>
      </c>
      <c r="N28" s="772">
        <v>0.42199999999999999</v>
      </c>
      <c r="O28" s="753">
        <v>0.41799999999999998</v>
      </c>
      <c r="P28" s="760">
        <v>0.10100000000000001</v>
      </c>
      <c r="Q28" s="640">
        <v>0.41899999999999998</v>
      </c>
      <c r="R28" s="772"/>
      <c r="S28" s="753">
        <v>0.42299999999999999</v>
      </c>
      <c r="T28" s="760">
        <v>0.10100000000000001</v>
      </c>
      <c r="U28" s="640">
        <v>0.42399999999999999</v>
      </c>
    </row>
    <row r="29" spans="1:21" ht="18.75" customHeight="1">
      <c r="A29" s="186" t="s">
        <v>80</v>
      </c>
      <c r="B29" s="186"/>
      <c r="C29" s="469">
        <v>716</v>
      </c>
      <c r="D29" s="469">
        <v>0</v>
      </c>
      <c r="E29" s="469">
        <v>716</v>
      </c>
      <c r="F29" s="567"/>
      <c r="G29" s="750">
        <v>171</v>
      </c>
      <c r="H29" s="770" t="s">
        <v>317</v>
      </c>
      <c r="I29" s="469">
        <v>171</v>
      </c>
      <c r="J29" s="567">
        <v>545</v>
      </c>
      <c r="K29" s="750">
        <v>187</v>
      </c>
      <c r="L29" s="469">
        <v>0</v>
      </c>
      <c r="M29" s="469">
        <v>187</v>
      </c>
      <c r="N29" s="567">
        <v>358</v>
      </c>
      <c r="O29" s="750">
        <v>224</v>
      </c>
      <c r="P29" s="469">
        <v>0</v>
      </c>
      <c r="Q29" s="469">
        <v>224</v>
      </c>
      <c r="R29" s="567"/>
      <c r="S29" s="750">
        <v>134</v>
      </c>
      <c r="T29" s="469">
        <v>0</v>
      </c>
      <c r="U29" s="469">
        <v>134</v>
      </c>
    </row>
    <row r="30" spans="1:21" ht="18.75" customHeight="1">
      <c r="A30" s="191" t="s">
        <v>74</v>
      </c>
      <c r="B30" s="191"/>
      <c r="C30" s="640">
        <v>0.23100000000000001</v>
      </c>
      <c r="D30" s="642">
        <v>0</v>
      </c>
      <c r="E30" s="640">
        <v>0.23100000000000001</v>
      </c>
      <c r="F30" s="641"/>
      <c r="G30" s="753">
        <v>0.20499999999999999</v>
      </c>
      <c r="H30" s="770" t="s">
        <v>317</v>
      </c>
      <c r="I30" s="640">
        <v>0.20499999999999999</v>
      </c>
      <c r="J30" s="772">
        <v>0.24</v>
      </c>
      <c r="K30" s="753">
        <v>0.25900000000000001</v>
      </c>
      <c r="L30" s="642">
        <v>0</v>
      </c>
      <c r="M30" s="640">
        <v>0.25900000000000001</v>
      </c>
      <c r="N30" s="772">
        <v>0.23100000000000001</v>
      </c>
      <c r="O30" s="753">
        <v>0.28100000000000003</v>
      </c>
      <c r="P30" s="642">
        <v>0</v>
      </c>
      <c r="Q30" s="640">
        <v>0.28100000000000003</v>
      </c>
      <c r="R30" s="772"/>
      <c r="S30" s="753">
        <v>0.17799999999999999</v>
      </c>
      <c r="T30" s="642">
        <v>0</v>
      </c>
      <c r="U30" s="640">
        <v>0.17799999999999999</v>
      </c>
    </row>
    <row r="31" spans="1:21" ht="18.75" customHeight="1" thickBot="1">
      <c r="A31" s="189" t="s">
        <v>41</v>
      </c>
      <c r="B31" s="189"/>
      <c r="C31" s="746">
        <v>9178</v>
      </c>
      <c r="D31" s="747">
        <v>104</v>
      </c>
      <c r="E31" s="746">
        <v>9282</v>
      </c>
      <c r="F31" s="567"/>
      <c r="G31" s="751">
        <v>2217</v>
      </c>
      <c r="H31" s="747" t="s">
        <v>307</v>
      </c>
      <c r="I31" s="746">
        <v>2329</v>
      </c>
      <c r="J31" s="771">
        <v>6953</v>
      </c>
      <c r="K31" s="751">
        <v>2366</v>
      </c>
      <c r="L31" s="747">
        <v>39</v>
      </c>
      <c r="M31" s="746">
        <v>2405</v>
      </c>
      <c r="N31" s="771">
        <v>4548</v>
      </c>
      <c r="O31" s="751">
        <v>2381</v>
      </c>
      <c r="P31" s="747">
        <v>1</v>
      </c>
      <c r="Q31" s="746">
        <v>2382</v>
      </c>
      <c r="R31" s="567"/>
      <c r="S31" s="751">
        <v>2214</v>
      </c>
      <c r="T31" s="747">
        <v>-48</v>
      </c>
      <c r="U31" s="746">
        <v>2166</v>
      </c>
    </row>
    <row r="32" spans="1:21" ht="18.75" customHeight="1">
      <c r="A32" s="191" t="s">
        <v>74</v>
      </c>
      <c r="B32" s="191"/>
      <c r="C32" s="640">
        <v>0.40400000000000003</v>
      </c>
      <c r="D32" s="760">
        <v>0.40399999999999997</v>
      </c>
      <c r="E32" s="640">
        <v>0.40799999999999997</v>
      </c>
      <c r="F32" s="641"/>
      <c r="G32" s="753">
        <v>0.372</v>
      </c>
      <c r="H32" s="768">
        <v>1.4139999999999999</v>
      </c>
      <c r="I32" s="640">
        <v>0.38600000000000001</v>
      </c>
      <c r="J32" s="772">
        <v>0.41599999999999998</v>
      </c>
      <c r="K32" s="753">
        <v>0.41699999999999998</v>
      </c>
      <c r="L32" s="760">
        <v>0.505</v>
      </c>
      <c r="M32" s="640">
        <v>0.42199999999999999</v>
      </c>
      <c r="N32" s="772">
        <v>0.41299999999999998</v>
      </c>
      <c r="O32" s="753">
        <v>0.41799999999999998</v>
      </c>
      <c r="P32" s="760">
        <v>0.10100000000000001</v>
      </c>
      <c r="Q32" s="640">
        <v>0.41899999999999998</v>
      </c>
      <c r="R32" s="772"/>
      <c r="S32" s="753">
        <v>0.41099999999999998</v>
      </c>
      <c r="T32" s="758">
        <v>-0.50499999999999989</v>
      </c>
      <c r="U32" s="640">
        <v>0.40600000000000003</v>
      </c>
    </row>
    <row r="33" spans="1:21" ht="18.75" customHeight="1">
      <c r="A33" s="192"/>
      <c r="B33" s="193"/>
      <c r="C33" s="194"/>
      <c r="D33" s="212"/>
      <c r="E33" s="167"/>
      <c r="F33" s="167"/>
      <c r="G33" s="194"/>
      <c r="H33" s="167"/>
      <c r="I33" s="167"/>
      <c r="J33" s="213"/>
      <c r="K33" s="194"/>
      <c r="L33" s="167"/>
      <c r="M33" s="167"/>
      <c r="N33" s="214"/>
      <c r="O33" s="194"/>
      <c r="P33" s="167"/>
      <c r="Q33" s="167"/>
      <c r="R33" s="214"/>
      <c r="S33" s="215"/>
      <c r="T33" s="167"/>
      <c r="U33" s="167"/>
    </row>
    <row r="34" spans="1:21">
      <c r="G34" s="164"/>
    </row>
  </sheetData>
  <mergeCells count="6">
    <mergeCell ref="C3:E3"/>
    <mergeCell ref="S4:U4"/>
    <mergeCell ref="O4:Q4"/>
    <mergeCell ref="K4:M4"/>
    <mergeCell ref="G4:I4"/>
    <mergeCell ref="C4:E4"/>
  </mergeCells>
  <printOptions horizontalCentered="1"/>
  <pageMargins left="0.31496062992125984" right="0.31496062992125984" top="0.51181102362204722" bottom="0.51181102362204722" header="0.51181102362204722" footer="0.51181102362204722"/>
  <pageSetup scale="46" orientation="landscape" r:id="rId1"/>
  <headerFooter>
    <oddFooter>&amp;R&amp;13BCE Information financière supplémentaire – Premier trimestre de 2018 Page 6</oddFooter>
  </headerFooter>
  <customProperties>
    <customPr name="FPMExcelClientRefreshTime" r:id="rId2"/>
  </customProperties>
  <drawing r:id="rId3"/>
  <legacyDrawing r:id="rId4"/>
  <controls>
    <mc:AlternateContent xmlns:mc="http://schemas.openxmlformats.org/markup-compatibility/2006">
      <mc:Choice Requires="x14">
        <control shapeId="35841" r:id="rId5" name="FPMExcelClientSheetOptionstb1">
          <controlPr defaultSize="0" autoLine="0" r:id="rId6">
            <anchor moveWithCells="1" sizeWithCells="1">
              <from>
                <xdr:col>0</xdr:col>
                <xdr:colOff>0</xdr:colOff>
                <xdr:row>0</xdr:row>
                <xdr:rowOff>0</xdr:rowOff>
              </from>
              <to>
                <xdr:col>0</xdr:col>
                <xdr:colOff>0</xdr:colOff>
                <xdr:row>0</xdr:row>
                <xdr:rowOff>0</xdr:rowOff>
              </to>
            </anchor>
          </controlPr>
        </control>
      </mc:Choice>
      <mc:Fallback>
        <control shapeId="35841" r:id="rId5"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H43"/>
  <sheetViews>
    <sheetView view="pageBreakPreview" zoomScaleNormal="100" zoomScaleSheetLayoutView="100" workbookViewId="0">
      <selection activeCell="A10" sqref="A10"/>
    </sheetView>
    <sheetView workbookViewId="1"/>
  </sheetViews>
  <sheetFormatPr baseColWidth="10" defaultColWidth="9.140625" defaultRowHeight="16.5"/>
  <cols>
    <col min="1" max="1" width="110.7109375" style="102" customWidth="1"/>
    <col min="2" max="2" width="15.7109375" style="113" customWidth="1"/>
    <col min="3" max="3" width="1.7109375" style="113" customWidth="1"/>
    <col min="4" max="4" width="16.7109375" style="102" customWidth="1"/>
    <col min="5" max="5" width="1.7109375" style="122" customWidth="1"/>
    <col min="6" max="6" width="16.7109375" style="102" customWidth="1"/>
    <col min="7" max="16384" width="9.140625" style="102"/>
  </cols>
  <sheetData>
    <row r="1" spans="1:6" ht="17.25" customHeight="1">
      <c r="A1" s="103"/>
      <c r="B1" s="103"/>
      <c r="C1" s="103"/>
      <c r="D1" s="105"/>
      <c r="E1" s="104"/>
    </row>
    <row r="2" spans="1:6" ht="23.25">
      <c r="A2" s="103"/>
      <c r="C2" s="108"/>
      <c r="F2" s="133" t="s">
        <v>88</v>
      </c>
    </row>
    <row r="3" spans="1:6" ht="21.75" customHeight="1">
      <c r="A3" s="103"/>
      <c r="B3" s="110"/>
      <c r="C3" s="108"/>
      <c r="D3" s="105"/>
      <c r="E3" s="104"/>
      <c r="F3" s="112"/>
    </row>
    <row r="4" spans="1:6" ht="15.75" customHeight="1" thickBot="1">
      <c r="A4" s="103"/>
      <c r="B4" s="110"/>
      <c r="C4" s="108"/>
      <c r="D4" s="105"/>
      <c r="E4" s="104"/>
      <c r="F4" s="123"/>
    </row>
    <row r="5" spans="1:6" ht="18.75" customHeight="1" thickTop="1">
      <c r="A5" s="113"/>
      <c r="B5" s="216" t="s">
        <v>260</v>
      </c>
      <c r="C5" s="217"/>
      <c r="D5" s="218" t="s">
        <v>260</v>
      </c>
      <c r="E5" s="114"/>
    </row>
    <row r="6" spans="1:6" ht="16.5" customHeight="1" thickBot="1">
      <c r="A6" s="219" t="s">
        <v>49</v>
      </c>
      <c r="B6" s="220" t="s">
        <v>261</v>
      </c>
      <c r="C6" s="221"/>
      <c r="D6" s="117" t="s">
        <v>262</v>
      </c>
      <c r="E6" s="121"/>
      <c r="F6" s="117" t="s">
        <v>54</v>
      </c>
    </row>
    <row r="7" spans="1:6">
      <c r="A7" s="222" t="s">
        <v>76</v>
      </c>
      <c r="B7" s="724"/>
      <c r="C7" s="223"/>
      <c r="D7" s="224" t="s">
        <v>7</v>
      </c>
      <c r="E7" s="225"/>
      <c r="F7" s="225"/>
    </row>
    <row r="8" spans="1:6">
      <c r="A8" s="226" t="s">
        <v>86</v>
      </c>
      <c r="B8" s="227"/>
      <c r="C8" s="228"/>
      <c r="D8" s="229"/>
      <c r="E8" s="114"/>
      <c r="F8" s="230"/>
    </row>
    <row r="9" spans="1:6">
      <c r="A9" s="542" t="s">
        <v>214</v>
      </c>
      <c r="B9" s="570">
        <v>1500</v>
      </c>
      <c r="C9" s="469"/>
      <c r="D9" s="468">
        <v>1415</v>
      </c>
      <c r="E9" s="469"/>
      <c r="F9" s="470">
        <v>6.0070671378091869E-2</v>
      </c>
    </row>
    <row r="10" spans="1:6">
      <c r="A10" s="542" t="s">
        <v>196</v>
      </c>
      <c r="B10" s="568">
        <v>12</v>
      </c>
      <c r="C10" s="469"/>
      <c r="D10" s="469">
        <v>10</v>
      </c>
      <c r="E10" s="567"/>
      <c r="F10" s="470">
        <v>0.2</v>
      </c>
    </row>
    <row r="11" spans="1:6" ht="15.75" customHeight="1">
      <c r="A11" s="531" t="s">
        <v>207</v>
      </c>
      <c r="B11" s="725">
        <v>1512</v>
      </c>
      <c r="C11" s="721"/>
      <c r="D11" s="723">
        <v>1425</v>
      </c>
      <c r="E11" s="737"/>
      <c r="F11" s="722">
        <v>6.1052631578947365E-2</v>
      </c>
    </row>
    <row r="12" spans="1:6">
      <c r="A12" s="542" t="s">
        <v>215</v>
      </c>
      <c r="B12" s="568">
        <v>434</v>
      </c>
      <c r="C12" s="469"/>
      <c r="D12" s="469">
        <v>341</v>
      </c>
      <c r="E12" s="567"/>
      <c r="F12" s="470">
        <v>0.27272727272727271</v>
      </c>
    </row>
    <row r="13" spans="1:6">
      <c r="A13" s="542" t="s">
        <v>211</v>
      </c>
      <c r="B13" s="568">
        <v>0</v>
      </c>
      <c r="C13" s="469"/>
      <c r="D13" s="469">
        <v>1</v>
      </c>
      <c r="E13" s="567"/>
      <c r="F13" s="470">
        <v>-1</v>
      </c>
    </row>
    <row r="14" spans="1:6" ht="15.75" customHeight="1">
      <c r="A14" s="531" t="s">
        <v>203</v>
      </c>
      <c r="B14" s="726">
        <v>434</v>
      </c>
      <c r="C14" s="721"/>
      <c r="D14" s="721">
        <v>342</v>
      </c>
      <c r="E14" s="737"/>
      <c r="F14" s="722">
        <v>0.26900584795321636</v>
      </c>
    </row>
    <row r="15" spans="1:6">
      <c r="A15" s="532" t="s">
        <v>204</v>
      </c>
      <c r="B15" s="570">
        <v>1934</v>
      </c>
      <c r="C15" s="469"/>
      <c r="D15" s="468">
        <v>1756</v>
      </c>
      <c r="E15" s="567"/>
      <c r="F15" s="470">
        <v>0.10136674259681093</v>
      </c>
    </row>
    <row r="16" spans="1:6" ht="15.75" customHeight="1">
      <c r="A16" s="531" t="s">
        <v>205</v>
      </c>
      <c r="B16" s="727">
        <v>1946</v>
      </c>
      <c r="C16" s="657"/>
      <c r="D16" s="658">
        <v>1767</v>
      </c>
      <c r="E16" s="737"/>
      <c r="F16" s="659">
        <v>0.10130164119977363</v>
      </c>
    </row>
    <row r="17" spans="1:8" ht="15.75" customHeight="1">
      <c r="A17" s="354" t="s">
        <v>83</v>
      </c>
      <c r="B17" s="570">
        <v>-1124</v>
      </c>
      <c r="C17" s="469"/>
      <c r="D17" s="469">
        <v>-998</v>
      </c>
      <c r="E17" s="567"/>
      <c r="F17" s="470">
        <v>-0.12625250501002003</v>
      </c>
    </row>
    <row r="18" spans="1:8" ht="17.25" customHeight="1">
      <c r="A18" s="532" t="s">
        <v>77</v>
      </c>
      <c r="B18" s="743">
        <v>822</v>
      </c>
      <c r="C18" s="744"/>
      <c r="D18" s="744">
        <v>769</v>
      </c>
      <c r="E18" s="567"/>
      <c r="F18" s="741">
        <v>6.8920676202860853E-2</v>
      </c>
    </row>
    <row r="19" spans="1:8" s="231" customFormat="1" ht="17.25" customHeight="1">
      <c r="A19" s="533" t="s">
        <v>216</v>
      </c>
      <c r="B19" s="639">
        <v>0.42199999999999999</v>
      </c>
      <c r="C19" s="640"/>
      <c r="D19" s="640">
        <v>0.435</v>
      </c>
      <c r="E19" s="641"/>
      <c r="F19" s="758">
        <v>-1.3000000000000012</v>
      </c>
    </row>
    <row r="20" spans="1:8" s="231" customFormat="1" ht="18" customHeight="1">
      <c r="A20" s="533" t="s">
        <v>217</v>
      </c>
      <c r="B20" s="639">
        <v>0.54365079365079361</v>
      </c>
      <c r="C20" s="640"/>
      <c r="D20" s="640">
        <v>0.53964912280701749</v>
      </c>
      <c r="E20" s="641"/>
      <c r="F20" s="759">
        <v>0.40016708437761173</v>
      </c>
    </row>
    <row r="21" spans="1:8" ht="18" customHeight="1">
      <c r="A21" s="354" t="s">
        <v>84</v>
      </c>
      <c r="B21" s="568">
        <v>164</v>
      </c>
      <c r="C21" s="469"/>
      <c r="D21" s="469">
        <v>136</v>
      </c>
      <c r="E21" s="567"/>
      <c r="F21" s="470">
        <v>-0.20588235294117646</v>
      </c>
    </row>
    <row r="22" spans="1:8" s="233" customFormat="1">
      <c r="A22" s="534" t="s">
        <v>119</v>
      </c>
      <c r="B22" s="735">
        <v>8.4275436793422406E-2</v>
      </c>
      <c r="C22" s="736"/>
      <c r="D22" s="736">
        <v>7.6966610073571029E-2</v>
      </c>
      <c r="E22" s="641"/>
      <c r="F22" s="765">
        <v>-0.73088267198513779</v>
      </c>
    </row>
    <row r="23" spans="1:8" ht="17.25" customHeight="1">
      <c r="A23" s="440" t="s">
        <v>218</v>
      </c>
      <c r="B23" s="570">
        <v>404790</v>
      </c>
      <c r="C23" s="469"/>
      <c r="D23" s="468">
        <v>348452</v>
      </c>
      <c r="E23" s="567"/>
      <c r="F23" s="470">
        <v>0.16168080539069943</v>
      </c>
    </row>
    <row r="24" spans="1:8" s="234" customFormat="1" ht="20.100000000000001" customHeight="1">
      <c r="A24" s="745" t="s">
        <v>219</v>
      </c>
      <c r="B24" s="728">
        <v>347319</v>
      </c>
      <c r="C24" s="574"/>
      <c r="D24" s="656">
        <v>296616</v>
      </c>
      <c r="E24" s="567"/>
      <c r="F24" s="625">
        <v>0.17093818270086578</v>
      </c>
    </row>
    <row r="25" spans="1:8" ht="21" customHeight="1">
      <c r="A25" s="440" t="s">
        <v>223</v>
      </c>
      <c r="B25" s="570">
        <v>44377</v>
      </c>
      <c r="C25" s="469"/>
      <c r="D25" s="469">
        <v>672</v>
      </c>
      <c r="E25" s="567"/>
      <c r="F25" s="470" t="s">
        <v>64</v>
      </c>
    </row>
    <row r="26" spans="1:8" s="234" customFormat="1" ht="20.100000000000001" customHeight="1">
      <c r="A26" s="745" t="s">
        <v>219</v>
      </c>
      <c r="B26" s="728">
        <v>68487</v>
      </c>
      <c r="C26" s="574"/>
      <c r="D26" s="656">
        <v>35782</v>
      </c>
      <c r="E26" s="567"/>
      <c r="F26" s="625">
        <v>0.91400704264714105</v>
      </c>
    </row>
    <row r="27" spans="1:8" ht="21" customHeight="1">
      <c r="A27" s="440" t="s">
        <v>300</v>
      </c>
      <c r="B27" s="729">
        <v>9195048</v>
      </c>
      <c r="C27" s="469"/>
      <c r="D27" s="550">
        <v>8946476</v>
      </c>
      <c r="E27" s="567"/>
      <c r="F27" s="470">
        <v>2.7784347714116708E-2</v>
      </c>
    </row>
    <row r="28" spans="1:8" s="234" customFormat="1" ht="20.100000000000001" customHeight="1">
      <c r="A28" s="745" t="s">
        <v>301</v>
      </c>
      <c r="B28" s="729">
        <v>8471021</v>
      </c>
      <c r="C28" s="469"/>
      <c r="D28" s="550">
        <v>8144936</v>
      </c>
      <c r="E28" s="567"/>
      <c r="F28" s="470">
        <v>4.0035305372565236E-2</v>
      </c>
      <c r="G28" s="235"/>
      <c r="H28" s="235"/>
    </row>
    <row r="29" spans="1:8" ht="21" customHeight="1">
      <c r="A29" s="536" t="s">
        <v>303</v>
      </c>
      <c r="B29" s="739">
        <v>54.28</v>
      </c>
      <c r="C29" s="740"/>
      <c r="D29" s="740">
        <v>54.31</v>
      </c>
      <c r="E29" s="567"/>
      <c r="F29" s="741">
        <v>-5.5238445958389129E-4</v>
      </c>
      <c r="G29" s="236"/>
      <c r="H29" s="237"/>
    </row>
    <row r="30" spans="1:8" ht="21" customHeight="1">
      <c r="A30" s="535" t="s">
        <v>302</v>
      </c>
      <c r="B30" s="742">
        <v>66.56</v>
      </c>
      <c r="C30" s="720"/>
      <c r="D30" s="720">
        <v>65.66</v>
      </c>
      <c r="E30" s="567"/>
      <c r="F30" s="625">
        <v>1.3706975327444498E-2</v>
      </c>
      <c r="G30" s="236"/>
      <c r="H30" s="237"/>
    </row>
    <row r="31" spans="1:8" ht="24.75" customHeight="1">
      <c r="A31" s="537" t="s">
        <v>224</v>
      </c>
      <c r="B31" s="730">
        <v>1.3100000000000001E-2</v>
      </c>
      <c r="C31" s="470"/>
      <c r="D31" s="551">
        <v>1.3599999999999999E-2</v>
      </c>
      <c r="E31" s="738"/>
      <c r="F31" s="762">
        <v>4.9999999999999871E-2</v>
      </c>
      <c r="G31" s="236"/>
      <c r="H31" s="237"/>
    </row>
    <row r="32" spans="1:8" ht="21" customHeight="1">
      <c r="A32" s="542" t="s">
        <v>222</v>
      </c>
      <c r="B32" s="730">
        <v>3.4000000000000002E-2</v>
      </c>
      <c r="C32" s="470"/>
      <c r="D32" s="551">
        <v>3.2899999999999999E-2</v>
      </c>
      <c r="E32" s="738"/>
      <c r="F32" s="764">
        <v>-0.11000000000000038</v>
      </c>
      <c r="G32" s="236"/>
      <c r="H32" s="237"/>
    </row>
    <row r="33" spans="1:8" s="234" customFormat="1" ht="21.75" customHeight="1" thickBot="1">
      <c r="A33" s="745" t="s">
        <v>219</v>
      </c>
      <c r="B33" s="731">
        <v>1.1299999999999999E-2</v>
      </c>
      <c r="C33" s="718"/>
      <c r="D33" s="719">
        <v>1.17E-2</v>
      </c>
      <c r="E33" s="738"/>
      <c r="F33" s="763">
        <v>4.0000000000000105E-2</v>
      </c>
      <c r="G33" s="236"/>
      <c r="H33" s="235"/>
    </row>
    <row r="34" spans="1:8" ht="8.25" customHeight="1" thickTop="1">
      <c r="A34" s="239"/>
      <c r="B34" s="732"/>
      <c r="C34" s="240"/>
      <c r="D34" s="229"/>
      <c r="E34" s="240"/>
      <c r="F34" s="241"/>
    </row>
    <row r="35" spans="1:8" ht="18" customHeight="1">
      <c r="A35" s="242" t="s">
        <v>65</v>
      </c>
      <c r="B35" s="732"/>
      <c r="C35" s="240"/>
      <c r="D35" s="229"/>
      <c r="E35" s="240"/>
      <c r="F35" s="241"/>
    </row>
    <row r="36" spans="1:8" ht="9.9499999999999993" customHeight="1">
      <c r="A36" s="242"/>
      <c r="B36" s="732"/>
      <c r="C36" s="240"/>
      <c r="D36" s="229"/>
      <c r="E36" s="240"/>
      <c r="F36" s="241"/>
    </row>
    <row r="37" spans="1:8" ht="37.5" customHeight="1">
      <c r="A37" s="821" t="s">
        <v>320</v>
      </c>
      <c r="B37" s="821"/>
      <c r="C37" s="821"/>
      <c r="D37" s="821"/>
      <c r="E37" s="821"/>
      <c r="F37" s="821"/>
      <c r="G37" s="243"/>
      <c r="H37" s="243"/>
    </row>
    <row r="38" spans="1:8" ht="67.5" customHeight="1">
      <c r="A38" s="822" t="s">
        <v>334</v>
      </c>
      <c r="B38" s="822"/>
      <c r="C38" s="822"/>
      <c r="D38" s="822"/>
      <c r="E38" s="822"/>
      <c r="F38" s="822"/>
      <c r="G38" s="243"/>
      <c r="H38" s="243"/>
    </row>
    <row r="39" spans="1:8" ht="38.25" customHeight="1">
      <c r="A39" s="821" t="s">
        <v>304</v>
      </c>
      <c r="B39" s="821"/>
      <c r="C39" s="821"/>
      <c r="D39" s="821"/>
      <c r="E39" s="821"/>
      <c r="F39" s="821"/>
    </row>
    <row r="40" spans="1:8" ht="9.9499999999999993" customHeight="1">
      <c r="A40" s="244"/>
      <c r="B40" s="733"/>
      <c r="C40" s="244"/>
      <c r="D40" s="244"/>
      <c r="E40" s="244"/>
      <c r="F40" s="244"/>
    </row>
    <row r="41" spans="1:8" ht="69" customHeight="1">
      <c r="A41" s="244"/>
      <c r="B41" s="733"/>
      <c r="C41" s="244"/>
      <c r="D41" s="244"/>
      <c r="E41" s="244"/>
      <c r="F41" s="244"/>
    </row>
    <row r="42" spans="1:8" ht="28.5" customHeight="1">
      <c r="A42" s="246"/>
      <c r="B42" s="734"/>
      <c r="C42" s="245"/>
      <c r="D42" s="245"/>
      <c r="E42" s="245"/>
      <c r="F42" s="245"/>
    </row>
    <row r="43" spans="1:8">
      <c r="A43" s="245"/>
      <c r="B43" s="734"/>
      <c r="C43" s="245"/>
      <c r="D43" s="245"/>
      <c r="E43" s="245"/>
      <c r="F43" s="245"/>
    </row>
  </sheetData>
  <mergeCells count="3">
    <mergeCell ref="A39:F39"/>
    <mergeCell ref="A37:F37"/>
    <mergeCell ref="A38:F38"/>
  </mergeCells>
  <printOptions horizontalCentered="1"/>
  <pageMargins left="0.51181102362204722" right="0.51181102362204722" top="0.51181102362204722" bottom="0.51181102362204722" header="0.51181102362204722" footer="0.51181102362204722"/>
  <pageSetup scale="66" firstPageNumber="2" orientation="landscape" useFirstPageNumber="1" r:id="rId1"/>
  <headerFooter>
    <oddFooter>&amp;R&amp;"Helvetica,Normal"&amp;13BCE Information financière supplémentaire – Premier trimestre de 2018 Page 7</oddFooter>
  </headerFooter>
  <customProperties>
    <customPr name="FPMExcelClientCellBasedFunctionStatus" r:id="rId2"/>
    <customPr name="FPMExcelClientRefreshTime" r:id="rId3"/>
  </customProperties>
  <drawing r:id="rId4"/>
  <legacyDrawing r:id="rId5"/>
  <controls>
    <mc:AlternateContent xmlns:mc="http://schemas.openxmlformats.org/markup-compatibility/2006">
      <mc:Choice Requires="x14">
        <control shapeId="61441" r:id="rId6" name="FPMExcelClientSheetOptionstb1">
          <controlPr defaultSize="0" autoLine="0" r:id="rId7">
            <anchor moveWithCells="1" sizeWithCells="1">
              <from>
                <xdr:col>0</xdr:col>
                <xdr:colOff>0</xdr:colOff>
                <xdr:row>0</xdr:row>
                <xdr:rowOff>0</xdr:rowOff>
              </from>
              <to>
                <xdr:col>0</xdr:col>
                <xdr:colOff>0</xdr:colOff>
                <xdr:row>0</xdr:row>
                <xdr:rowOff>9525</xdr:rowOff>
              </to>
            </anchor>
          </controlPr>
        </control>
      </mc:Choice>
      <mc:Fallback>
        <control shapeId="61441" r:id="rId6" name="FPMExcelClientSheetOptionstb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J49"/>
  <sheetViews>
    <sheetView view="pageBreakPreview" zoomScale="70" zoomScaleNormal="85" zoomScaleSheetLayoutView="70" workbookViewId="0">
      <selection activeCell="A33" sqref="A33:XFD33"/>
    </sheetView>
    <sheetView topLeftCell="B12" workbookViewId="1"/>
  </sheetViews>
  <sheetFormatPr baseColWidth="10" defaultColWidth="9.140625" defaultRowHeight="19.5"/>
  <cols>
    <col min="1" max="1" width="90.7109375" style="247" customWidth="1"/>
    <col min="2" max="2" width="19.7109375" style="249" customWidth="1"/>
    <col min="3" max="3" width="2.140625" style="248" customWidth="1"/>
    <col min="4" max="4" width="19.7109375" style="247" customWidth="1"/>
    <col min="5" max="5" width="2" style="248" customWidth="1"/>
    <col min="6" max="6" width="19.7109375" style="249" customWidth="1"/>
    <col min="7" max="8" width="19.7109375" style="247" customWidth="1"/>
    <col min="9" max="9" width="19.7109375" style="249" customWidth="1"/>
    <col min="10" max="10" width="6.28515625" style="247" customWidth="1"/>
    <col min="11" max="16384" width="9.140625" style="247"/>
  </cols>
  <sheetData>
    <row r="1" spans="1:10" ht="28.5" customHeight="1">
      <c r="A1" s="253"/>
      <c r="B1" s="253"/>
      <c r="C1" s="254"/>
      <c r="D1" s="251"/>
      <c r="E1" s="252"/>
      <c r="F1" s="253"/>
      <c r="G1" s="251"/>
      <c r="H1" s="251"/>
      <c r="I1" s="255" t="s">
        <v>121</v>
      </c>
    </row>
    <row r="2" spans="1:10" ht="22.5" customHeight="1">
      <c r="A2" s="253"/>
      <c r="B2" s="253"/>
      <c r="C2" s="254"/>
      <c r="D2" s="251"/>
      <c r="E2" s="252"/>
      <c r="F2" s="253"/>
      <c r="G2" s="251"/>
      <c r="H2" s="251"/>
      <c r="I2" s="253"/>
    </row>
    <row r="3" spans="1:10" ht="21" customHeight="1">
      <c r="A3" s="249"/>
      <c r="C3" s="256"/>
    </row>
    <row r="4" spans="1:10" ht="39" thickBot="1">
      <c r="A4" s="136" t="s">
        <v>49</v>
      </c>
      <c r="B4" s="257" t="s">
        <v>259</v>
      </c>
      <c r="C4" s="259"/>
      <c r="D4" s="260" t="s">
        <v>265</v>
      </c>
      <c r="E4" s="250"/>
      <c r="F4" s="258" t="s">
        <v>266</v>
      </c>
      <c r="G4" s="258" t="s">
        <v>267</v>
      </c>
      <c r="H4" s="258" t="s">
        <v>268</v>
      </c>
      <c r="I4" s="258" t="s">
        <v>269</v>
      </c>
    </row>
    <row r="5" spans="1:10" s="263" customFormat="1">
      <c r="A5" s="520" t="s">
        <v>76</v>
      </c>
      <c r="B5" s="261"/>
      <c r="C5" s="261"/>
      <c r="D5" s="262"/>
      <c r="E5" s="262"/>
      <c r="F5" s="262"/>
      <c r="G5" s="262"/>
      <c r="H5" s="262"/>
      <c r="I5" s="261"/>
    </row>
    <row r="6" spans="1:10" ht="18" customHeight="1">
      <c r="A6" s="521" t="s">
        <v>86</v>
      </c>
      <c r="B6" s="264"/>
      <c r="C6" s="264"/>
      <c r="D6" s="265"/>
      <c r="E6" s="265"/>
      <c r="F6" s="265"/>
      <c r="G6" s="265"/>
      <c r="H6" s="265"/>
      <c r="I6" s="264"/>
      <c r="J6" s="248"/>
    </row>
    <row r="7" spans="1:10">
      <c r="A7" s="522" t="s">
        <v>214</v>
      </c>
      <c r="B7" s="686">
        <v>1500</v>
      </c>
      <c r="C7" s="695"/>
      <c r="D7" s="552">
        <v>6048</v>
      </c>
      <c r="E7" s="695"/>
      <c r="F7" s="552">
        <v>1545</v>
      </c>
      <c r="G7" s="552">
        <v>1580</v>
      </c>
      <c r="H7" s="552">
        <v>1508</v>
      </c>
      <c r="I7" s="552">
        <v>1415</v>
      </c>
    </row>
    <row r="8" spans="1:10" s="263" customFormat="1">
      <c r="A8" s="522" t="s">
        <v>196</v>
      </c>
      <c r="B8" s="687">
        <v>12</v>
      </c>
      <c r="C8" s="695"/>
      <c r="D8" s="553">
        <v>42</v>
      </c>
      <c r="E8" s="695"/>
      <c r="F8" s="553">
        <v>11</v>
      </c>
      <c r="G8" s="553">
        <v>10</v>
      </c>
      <c r="H8" s="553">
        <v>11</v>
      </c>
      <c r="I8" s="553">
        <v>10</v>
      </c>
    </row>
    <row r="9" spans="1:10">
      <c r="A9" s="520" t="s">
        <v>207</v>
      </c>
      <c r="B9" s="691">
        <v>1512</v>
      </c>
      <c r="C9" s="706"/>
      <c r="D9" s="693">
        <v>6090</v>
      </c>
      <c r="E9" s="706"/>
      <c r="F9" s="693">
        <v>1556</v>
      </c>
      <c r="G9" s="693">
        <v>1590</v>
      </c>
      <c r="H9" s="693">
        <v>1519</v>
      </c>
      <c r="I9" s="693">
        <v>1425</v>
      </c>
    </row>
    <row r="10" spans="1:10">
      <c r="A10" s="522" t="s">
        <v>215</v>
      </c>
      <c r="B10" s="687">
        <v>434</v>
      </c>
      <c r="C10" s="695"/>
      <c r="D10" s="552">
        <v>1833</v>
      </c>
      <c r="E10" s="695"/>
      <c r="F10" s="553">
        <v>593</v>
      </c>
      <c r="G10" s="553">
        <v>469</v>
      </c>
      <c r="H10" s="553">
        <v>430</v>
      </c>
      <c r="I10" s="553">
        <v>341</v>
      </c>
    </row>
    <row r="11" spans="1:10" s="263" customFormat="1">
      <c r="A11" s="522" t="s">
        <v>211</v>
      </c>
      <c r="B11" s="687">
        <v>0</v>
      </c>
      <c r="C11" s="695"/>
      <c r="D11" s="553">
        <v>3</v>
      </c>
      <c r="E11" s="695"/>
      <c r="F11" s="553">
        <v>0</v>
      </c>
      <c r="G11" s="553">
        <v>2</v>
      </c>
      <c r="H11" s="553">
        <v>0</v>
      </c>
      <c r="I11" s="553">
        <v>1</v>
      </c>
    </row>
    <row r="12" spans="1:10">
      <c r="A12" s="520" t="s">
        <v>203</v>
      </c>
      <c r="B12" s="694">
        <v>434</v>
      </c>
      <c r="C12" s="706"/>
      <c r="D12" s="693">
        <v>1836</v>
      </c>
      <c r="E12" s="706"/>
      <c r="F12" s="692">
        <v>593</v>
      </c>
      <c r="G12" s="692">
        <v>471</v>
      </c>
      <c r="H12" s="692">
        <v>430</v>
      </c>
      <c r="I12" s="692">
        <v>342</v>
      </c>
    </row>
    <row r="13" spans="1:10">
      <c r="A13" s="523" t="s">
        <v>204</v>
      </c>
      <c r="B13" s="686">
        <v>1934</v>
      </c>
      <c r="C13" s="695"/>
      <c r="D13" s="552">
        <v>7881</v>
      </c>
      <c r="E13" s="695"/>
      <c r="F13" s="552">
        <v>2138</v>
      </c>
      <c r="G13" s="552">
        <v>2049</v>
      </c>
      <c r="H13" s="552">
        <v>1938</v>
      </c>
      <c r="I13" s="552">
        <v>1756</v>
      </c>
    </row>
    <row r="14" spans="1:10">
      <c r="A14" s="520" t="s">
        <v>205</v>
      </c>
      <c r="B14" s="688">
        <v>1946</v>
      </c>
      <c r="C14" s="706"/>
      <c r="D14" s="660">
        <v>7926</v>
      </c>
      <c r="E14" s="706"/>
      <c r="F14" s="660">
        <v>2149</v>
      </c>
      <c r="G14" s="660">
        <v>2061</v>
      </c>
      <c r="H14" s="660">
        <v>1949</v>
      </c>
      <c r="I14" s="660">
        <v>1767</v>
      </c>
    </row>
    <row r="15" spans="1:10">
      <c r="A15" s="524" t="s">
        <v>83</v>
      </c>
      <c r="B15" s="686">
        <v>-1124</v>
      </c>
      <c r="C15" s="695"/>
      <c r="D15" s="552">
        <v>-4550</v>
      </c>
      <c r="E15" s="695"/>
      <c r="F15" s="552">
        <v>-1303</v>
      </c>
      <c r="G15" s="552">
        <v>-1151</v>
      </c>
      <c r="H15" s="552">
        <v>-1098</v>
      </c>
      <c r="I15" s="553">
        <v>-998</v>
      </c>
    </row>
    <row r="16" spans="1:10">
      <c r="A16" s="521" t="s">
        <v>77</v>
      </c>
      <c r="B16" s="696">
        <v>822</v>
      </c>
      <c r="C16" s="695"/>
      <c r="D16" s="698">
        <v>3376</v>
      </c>
      <c r="E16" s="695"/>
      <c r="F16" s="697">
        <v>846</v>
      </c>
      <c r="G16" s="697">
        <v>910</v>
      </c>
      <c r="H16" s="697">
        <v>851</v>
      </c>
      <c r="I16" s="697">
        <v>769</v>
      </c>
    </row>
    <row r="17" spans="1:9" s="267" customFormat="1">
      <c r="A17" s="525" t="s">
        <v>216</v>
      </c>
      <c r="B17" s="699">
        <v>0.42199999999999999</v>
      </c>
      <c r="C17" s="707"/>
      <c r="D17" s="700">
        <v>0.42599999999999999</v>
      </c>
      <c r="E17" s="708"/>
      <c r="F17" s="700">
        <v>0.39400000000000002</v>
      </c>
      <c r="G17" s="700">
        <v>0.442</v>
      </c>
      <c r="H17" s="700">
        <v>0.437</v>
      </c>
      <c r="I17" s="700">
        <v>0.435</v>
      </c>
    </row>
    <row r="18" spans="1:9" s="267" customFormat="1">
      <c r="A18" s="525" t="s">
        <v>217</v>
      </c>
      <c r="B18" s="699">
        <v>0.54365079365079361</v>
      </c>
      <c r="C18" s="707"/>
      <c r="D18" s="700">
        <v>0.55435139573070602</v>
      </c>
      <c r="E18" s="707"/>
      <c r="F18" s="700">
        <v>0.54370179948586117</v>
      </c>
      <c r="G18" s="700">
        <v>0.57232704402515722</v>
      </c>
      <c r="H18" s="700">
        <v>0.56023699802501647</v>
      </c>
      <c r="I18" s="700">
        <v>0.53964912280701749</v>
      </c>
    </row>
    <row r="19" spans="1:9" ht="11.25" customHeight="1">
      <c r="A19" s="266"/>
      <c r="B19" s="687"/>
      <c r="C19" s="695"/>
      <c r="D19" s="553"/>
      <c r="E19" s="695"/>
      <c r="F19" s="553"/>
      <c r="G19" s="553"/>
      <c r="H19" s="553"/>
      <c r="I19" s="553"/>
    </row>
    <row r="20" spans="1:9" ht="20.25" customHeight="1">
      <c r="A20" s="524" t="s">
        <v>84</v>
      </c>
      <c r="B20" s="687">
        <v>164</v>
      </c>
      <c r="C20" s="695"/>
      <c r="D20" s="553">
        <v>731</v>
      </c>
      <c r="E20" s="695"/>
      <c r="F20" s="553">
        <v>218</v>
      </c>
      <c r="G20" s="553">
        <v>186</v>
      </c>
      <c r="H20" s="553">
        <v>191</v>
      </c>
      <c r="I20" s="553">
        <v>136</v>
      </c>
    </row>
    <row r="21" spans="1:9" s="268" customFormat="1" ht="24" customHeight="1">
      <c r="A21" s="526" t="s">
        <v>119</v>
      </c>
      <c r="B21" s="699">
        <v>8.4275436793422406E-2</v>
      </c>
      <c r="C21" s="707"/>
      <c r="D21" s="700">
        <v>9.2228110017663387E-2</v>
      </c>
      <c r="E21" s="708"/>
      <c r="F21" s="700">
        <v>0.10144253140995813</v>
      </c>
      <c r="G21" s="700">
        <v>9.0247452692867547E-2</v>
      </c>
      <c r="H21" s="700">
        <v>9.7998973832734732E-2</v>
      </c>
      <c r="I21" s="700">
        <v>7.6966610073571029E-2</v>
      </c>
    </row>
    <row r="22" spans="1:9" ht="24.75" customHeight="1">
      <c r="A22" s="527" t="s">
        <v>218</v>
      </c>
      <c r="B22" s="701">
        <v>404790</v>
      </c>
      <c r="C22" s="695"/>
      <c r="D22" s="702">
        <v>1780478</v>
      </c>
      <c r="E22" s="695"/>
      <c r="F22" s="698">
        <v>568555</v>
      </c>
      <c r="G22" s="698">
        <v>460053</v>
      </c>
      <c r="H22" s="698">
        <v>403418</v>
      </c>
      <c r="I22" s="698">
        <v>348452</v>
      </c>
    </row>
    <row r="23" spans="1:9" s="270" customFormat="1" ht="21" customHeight="1">
      <c r="A23" s="528" t="s">
        <v>219</v>
      </c>
      <c r="B23" s="686">
        <v>347319</v>
      </c>
      <c r="C23" s="695"/>
      <c r="D23" s="554">
        <v>1532425</v>
      </c>
      <c r="E23" s="695"/>
      <c r="F23" s="552">
        <v>505432</v>
      </c>
      <c r="G23" s="552">
        <v>390985</v>
      </c>
      <c r="H23" s="552">
        <v>339392</v>
      </c>
      <c r="I23" s="552">
        <v>296616</v>
      </c>
    </row>
    <row r="24" spans="1:9" ht="22.5" customHeight="1">
      <c r="A24" s="524" t="s">
        <v>220</v>
      </c>
      <c r="B24" s="701">
        <v>44377</v>
      </c>
      <c r="C24" s="695"/>
      <c r="D24" s="698">
        <v>333084</v>
      </c>
      <c r="E24" s="695"/>
      <c r="F24" s="698">
        <v>158514</v>
      </c>
      <c r="G24" s="698">
        <v>106982</v>
      </c>
      <c r="H24" s="698">
        <v>66916</v>
      </c>
      <c r="I24" s="697">
        <v>672</v>
      </c>
    </row>
    <row r="25" spans="1:9" s="270" customFormat="1" ht="24.75" customHeight="1">
      <c r="A25" s="528" t="s">
        <v>219</v>
      </c>
      <c r="B25" s="686">
        <v>68487</v>
      </c>
      <c r="C25" s="695"/>
      <c r="D25" s="552">
        <v>416779</v>
      </c>
      <c r="E25" s="695"/>
      <c r="F25" s="552">
        <v>175204</v>
      </c>
      <c r="G25" s="552">
        <v>117182</v>
      </c>
      <c r="H25" s="552">
        <v>88611</v>
      </c>
      <c r="I25" s="552">
        <v>35782</v>
      </c>
    </row>
    <row r="26" spans="1:9" ht="24.75" customHeight="1">
      <c r="A26" s="527" t="s">
        <v>298</v>
      </c>
      <c r="B26" s="703">
        <v>9195048</v>
      </c>
      <c r="C26" s="695"/>
      <c r="D26" s="702">
        <v>9166787</v>
      </c>
      <c r="E26" s="695"/>
      <c r="F26" s="702">
        <v>9166787</v>
      </c>
      <c r="G26" s="702">
        <v>9008273</v>
      </c>
      <c r="H26" s="702">
        <v>8901291.2884484008</v>
      </c>
      <c r="I26" s="702">
        <v>8946476</v>
      </c>
    </row>
    <row r="27" spans="1:9" s="270" customFormat="1" ht="27.75" customHeight="1">
      <c r="A27" s="522" t="s">
        <v>299</v>
      </c>
      <c r="B27" s="689">
        <v>8471021</v>
      </c>
      <c r="C27" s="695"/>
      <c r="D27" s="554">
        <v>8418650</v>
      </c>
      <c r="E27" s="695"/>
      <c r="F27" s="554">
        <v>8418650</v>
      </c>
      <c r="G27" s="554">
        <v>8243446</v>
      </c>
      <c r="H27" s="554">
        <v>8126264.0744147999</v>
      </c>
      <c r="I27" s="554">
        <v>8144936</v>
      </c>
    </row>
    <row r="28" spans="1:9" ht="25.5" customHeight="1">
      <c r="A28" s="711" t="s">
        <v>257</v>
      </c>
      <c r="B28" s="712">
        <v>54.28</v>
      </c>
      <c r="C28" s="695"/>
      <c r="D28" s="713">
        <v>55.88</v>
      </c>
      <c r="E28" s="709"/>
      <c r="F28" s="713">
        <v>55.77</v>
      </c>
      <c r="G28" s="713">
        <v>57.77</v>
      </c>
      <c r="H28" s="713">
        <v>55.61</v>
      </c>
      <c r="I28" s="713">
        <v>54.31</v>
      </c>
    </row>
    <row r="29" spans="1:9" s="269" customFormat="1" ht="25.5" customHeight="1">
      <c r="A29" s="715" t="s">
        <v>290</v>
      </c>
      <c r="B29" s="716">
        <v>66.56</v>
      </c>
      <c r="C29" s="695"/>
      <c r="D29" s="717">
        <v>67.77</v>
      </c>
      <c r="E29" s="709"/>
      <c r="F29" s="717">
        <v>68.27</v>
      </c>
      <c r="G29" s="717">
        <v>69.78</v>
      </c>
      <c r="H29" s="717">
        <v>67.28</v>
      </c>
      <c r="I29" s="717">
        <v>65.66</v>
      </c>
    </row>
    <row r="30" spans="1:9" ht="24.75" customHeight="1">
      <c r="A30" s="529" t="s">
        <v>221</v>
      </c>
      <c r="B30" s="714">
        <v>1.3100000000000001E-2</v>
      </c>
      <c r="C30" s="695"/>
      <c r="D30" s="710">
        <v>1.3599999999999999E-2</v>
      </c>
      <c r="E30" s="710"/>
      <c r="F30" s="710">
        <v>1.5100000000000001E-2</v>
      </c>
      <c r="G30" s="710">
        <v>1.32E-2</v>
      </c>
      <c r="H30" s="710">
        <v>1.26716E-2</v>
      </c>
      <c r="I30" s="710">
        <v>1.3599999999999999E-2</v>
      </c>
    </row>
    <row r="31" spans="1:9" ht="26.25" customHeight="1">
      <c r="A31" s="522" t="s">
        <v>222</v>
      </c>
      <c r="B31" s="690">
        <v>3.4000000000000002E-2</v>
      </c>
      <c r="C31" s="695"/>
      <c r="D31" s="555">
        <v>3.1699999999999999E-2</v>
      </c>
      <c r="E31" s="710"/>
      <c r="F31" s="555">
        <v>3.2500000000000001E-2</v>
      </c>
      <c r="G31" s="555">
        <v>2.9499999999999998E-2</v>
      </c>
      <c r="H31" s="555">
        <v>3.1913499999999997E-2</v>
      </c>
      <c r="I31" s="555">
        <v>3.2899999999999999E-2</v>
      </c>
    </row>
    <row r="32" spans="1:9" s="270" customFormat="1" ht="25.5" customHeight="1">
      <c r="A32" s="528" t="s">
        <v>219</v>
      </c>
      <c r="B32" s="704">
        <v>1.1299999999999999E-2</v>
      </c>
      <c r="C32" s="695"/>
      <c r="D32" s="705">
        <v>1.1900000000000001E-2</v>
      </c>
      <c r="E32" s="710"/>
      <c r="F32" s="705">
        <v>1.35E-2</v>
      </c>
      <c r="G32" s="705">
        <v>1.1599999999999999E-2</v>
      </c>
      <c r="H32" s="705">
        <v>1.0789E-2</v>
      </c>
      <c r="I32" s="705">
        <v>1.17E-2</v>
      </c>
    </row>
    <row r="34" spans="1:9" s="102" customFormat="1" ht="39.950000000000003" customHeight="1">
      <c r="A34" s="823" t="s">
        <v>335</v>
      </c>
      <c r="B34" s="823"/>
      <c r="C34" s="823"/>
      <c r="D34" s="823"/>
      <c r="E34" s="823"/>
      <c r="F34" s="823"/>
      <c r="G34" s="823"/>
      <c r="H34" s="823"/>
      <c r="I34" s="823"/>
    </row>
    <row r="35" spans="1:9" s="102" customFormat="1" ht="55.9" customHeight="1">
      <c r="A35" s="824" t="s">
        <v>336</v>
      </c>
      <c r="B35" s="824"/>
      <c r="C35" s="824"/>
      <c r="D35" s="824"/>
      <c r="E35" s="824"/>
      <c r="F35" s="824"/>
      <c r="G35" s="824"/>
      <c r="H35" s="824"/>
      <c r="I35" s="824"/>
    </row>
    <row r="36" spans="1:9" s="102" customFormat="1" ht="39.950000000000003" customHeight="1">
      <c r="A36" s="823" t="s">
        <v>291</v>
      </c>
      <c r="B36" s="823"/>
      <c r="C36" s="823"/>
      <c r="D36" s="823"/>
      <c r="E36" s="823"/>
      <c r="F36" s="823"/>
      <c r="G36" s="823"/>
      <c r="H36" s="823"/>
      <c r="I36" s="823"/>
    </row>
    <row r="37" spans="1:9" ht="18.75">
      <c r="A37" s="271"/>
      <c r="B37" s="47"/>
      <c r="C37" s="272"/>
      <c r="D37" s="271"/>
      <c r="E37" s="272"/>
      <c r="F37" s="47"/>
      <c r="G37" s="271"/>
      <c r="H37" s="271"/>
      <c r="I37" s="47"/>
    </row>
    <row r="38" spans="1:9" ht="18.75">
      <c r="A38" s="271"/>
      <c r="B38" s="47"/>
      <c r="C38" s="272"/>
      <c r="D38" s="271"/>
      <c r="E38" s="272"/>
      <c r="F38" s="47"/>
      <c r="G38" s="271"/>
      <c r="H38" s="271"/>
      <c r="I38" s="47"/>
    </row>
    <row r="39" spans="1:9" ht="18.75">
      <c r="A39" s="271"/>
      <c r="B39" s="47"/>
      <c r="C39" s="272"/>
      <c r="D39" s="271"/>
      <c r="E39" s="272"/>
      <c r="F39" s="47"/>
      <c r="G39" s="271"/>
      <c r="H39" s="271"/>
      <c r="I39" s="47"/>
    </row>
    <row r="40" spans="1:9" ht="18.75">
      <c r="A40" s="271"/>
      <c r="B40" s="47"/>
      <c r="C40" s="272"/>
      <c r="D40" s="271"/>
      <c r="E40" s="272"/>
      <c r="F40" s="47"/>
      <c r="G40" s="271"/>
      <c r="H40" s="271"/>
      <c r="I40" s="47"/>
    </row>
    <row r="41" spans="1:9" ht="18.75">
      <c r="A41" s="271"/>
      <c r="B41" s="47"/>
      <c r="C41" s="272"/>
      <c r="D41" s="271"/>
      <c r="E41" s="272"/>
      <c r="F41" s="47"/>
      <c r="G41" s="271"/>
      <c r="H41" s="271"/>
      <c r="I41" s="47"/>
    </row>
    <row r="42" spans="1:9" ht="18.75">
      <c r="A42" s="271"/>
      <c r="B42" s="47"/>
      <c r="C42" s="272"/>
      <c r="D42" s="271"/>
      <c r="E42" s="272"/>
      <c r="F42" s="47"/>
      <c r="G42" s="271"/>
      <c r="H42" s="271"/>
      <c r="I42" s="47"/>
    </row>
    <row r="43" spans="1:9" ht="18.75">
      <c r="A43" s="271"/>
      <c r="B43" s="47"/>
      <c r="C43" s="272"/>
      <c r="D43" s="271"/>
      <c r="E43" s="272"/>
      <c r="F43" s="47"/>
      <c r="G43" s="271"/>
      <c r="H43" s="271"/>
      <c r="I43" s="47"/>
    </row>
    <row r="44" spans="1:9" ht="18.75">
      <c r="A44" s="271"/>
      <c r="B44" s="47"/>
      <c r="C44" s="272"/>
      <c r="D44" s="271"/>
      <c r="E44" s="272"/>
      <c r="F44" s="47"/>
      <c r="G44" s="271"/>
      <c r="H44" s="271"/>
      <c r="I44" s="47"/>
    </row>
    <row r="45" spans="1:9" ht="18.75">
      <c r="A45" s="271"/>
      <c r="B45" s="47"/>
      <c r="C45" s="272"/>
      <c r="D45" s="271"/>
      <c r="E45" s="272"/>
      <c r="F45" s="47"/>
      <c r="G45" s="271"/>
      <c r="H45" s="271"/>
      <c r="I45" s="47"/>
    </row>
    <row r="46" spans="1:9" ht="18.75">
      <c r="A46" s="271"/>
      <c r="B46" s="47"/>
      <c r="C46" s="272"/>
      <c r="D46" s="271"/>
      <c r="E46" s="272"/>
      <c r="F46" s="47"/>
      <c r="G46" s="271"/>
      <c r="H46" s="271"/>
      <c r="I46" s="47"/>
    </row>
    <row r="47" spans="1:9" ht="18.75">
      <c r="A47" s="271"/>
      <c r="B47" s="47"/>
      <c r="C47" s="272"/>
      <c r="D47" s="271"/>
      <c r="E47" s="272"/>
      <c r="F47" s="47"/>
      <c r="G47" s="271"/>
      <c r="H47" s="271"/>
      <c r="I47" s="47"/>
    </row>
    <row r="48" spans="1:9" ht="18.75">
      <c r="A48" s="271"/>
      <c r="B48" s="47"/>
      <c r="C48" s="272"/>
      <c r="D48" s="271"/>
      <c r="E48" s="272"/>
      <c r="F48" s="47"/>
      <c r="G48" s="271"/>
      <c r="H48" s="271"/>
      <c r="I48" s="47"/>
    </row>
    <row r="49" spans="1:9" ht="18.75">
      <c r="A49" s="271"/>
      <c r="B49" s="47"/>
      <c r="C49" s="272"/>
      <c r="D49" s="271"/>
      <c r="E49" s="272"/>
      <c r="F49" s="47"/>
      <c r="G49" s="271"/>
      <c r="H49" s="271"/>
      <c r="I49" s="47"/>
    </row>
  </sheetData>
  <mergeCells count="3">
    <mergeCell ref="A34:I34"/>
    <mergeCell ref="A35:I35"/>
    <mergeCell ref="A36:I36"/>
  </mergeCells>
  <printOptions horizontalCentered="1"/>
  <pageMargins left="0.51181102362204722" right="0.47244094488188981" top="0.51181102362204722" bottom="0.51181102362204722" header="0.51181102362204722" footer="0.51181102362204722"/>
  <pageSetup paperSize="150" scale="23" firstPageNumber="2" orientation="landscape" useFirstPageNumber="1" r:id="rId1"/>
  <headerFooter>
    <oddFooter>&amp;R&amp;"Helvetica,Normal"&amp;15BCE Information financière supplémentaire – Premier trimestre de 2018 Page 8</oddFooter>
  </headerFooter>
  <customProperties>
    <customPr name="FPMExcelClientRefreshTime" r:id="rId2"/>
  </customProperties>
  <drawing r:id="rId3"/>
  <legacyDrawing r:id="rId4"/>
  <controls>
    <mc:AlternateContent xmlns:mc="http://schemas.openxmlformats.org/markup-compatibility/2006">
      <mc:Choice Requires="x14">
        <control shapeId="60417" r:id="rId5" name="FPMExcelClientSheetOptionstb1">
          <controlPr defaultSize="0" autoLine="0" r:id="rId6">
            <anchor moveWithCells="1" sizeWithCells="1">
              <from>
                <xdr:col>0</xdr:col>
                <xdr:colOff>0</xdr:colOff>
                <xdr:row>0</xdr:row>
                <xdr:rowOff>0</xdr:rowOff>
              </from>
              <to>
                <xdr:col>0</xdr:col>
                <xdr:colOff>0</xdr:colOff>
                <xdr:row>0</xdr:row>
                <xdr:rowOff>0</xdr:rowOff>
              </to>
            </anchor>
          </controlPr>
        </control>
      </mc:Choice>
      <mc:Fallback>
        <control shapeId="60417" r:id="rId5" name="FPMExcelClientSheetOptionstb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l.ca.Cms.Document" ma:contentTypeID="0x010100EEF4C3C6006041BBA13525D18E03E76500E30CA516A73AED468E8199E3B4D9E45A" ma:contentTypeVersion="0" ma:contentTypeDescription="Base content type for CMS documents." ma:contentTypeScope="" ma:versionID="4f7b648815bd0e4bf2d11e8b1253c2a9">
  <xsd:schema xmlns:xsd="http://www.w3.org/2001/XMLSchema" xmlns:xs="http://www.w3.org/2001/XMLSchema" xmlns:p="http://schemas.microsoft.com/office/2006/metadata/properties" xmlns:ns2="93460f31-075a-4d59-8286-436c02ca4e58" targetNamespace="http://schemas.microsoft.com/office/2006/metadata/properties" ma:root="true" ma:fieldsID="30a1381776036e59ac80566f2dd9ddf7" ns2:_="">
    <xsd:import namespace="93460f31-075a-4d59-8286-436c02ca4e58"/>
    <xsd:element name="properties">
      <xsd:complexType>
        <xsd:sequence>
          <xsd:element name="documentManagement">
            <xsd:complexType>
              <xsd:all>
                <xsd:element ref="ns2:IsCritical"/>
                <xsd:element ref="ns2:DFIsCheckedOut" minOccurs="0"/>
                <xsd:element ref="ns2:DFGeneralStatus" minOccurs="0"/>
                <xsd:element ref="ns2:DFWorkflowStatus" minOccurs="0"/>
                <xsd:element ref="ns2:DFModifiedBy" minOccurs="0"/>
                <xsd:element ref="ns2:DFLastModifi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460f31-075a-4d59-8286-436c02ca4e58" elementFormDefault="qualified">
    <xsd:import namespace="http://schemas.microsoft.com/office/2006/documentManagement/types"/>
    <xsd:import namespace="http://schemas.microsoft.com/office/infopath/2007/PartnerControls"/>
    <xsd:element name="IsCritical" ma:index="8" ma:displayName="Is Critical" ma:default="FALSE" ma:internalName="IsCritical">
      <xsd:simpleType>
        <xsd:restriction base="dms:Boolean"/>
      </xsd:simpleType>
    </xsd:element>
    <xsd:element name="DFIsCheckedOut" ma:index="9" nillable="true" ma:displayName="Is Checked Out in DF" ma:internalName="DFIsCheckedOut">
      <xsd:simpleType>
        <xsd:restriction base="dms:Text"/>
      </xsd:simpleType>
    </xsd:element>
    <xsd:element name="DFGeneralStatus" ma:index="10" nillable="true" ma:displayName="DF General Status" ma:internalName="DFGeneralStatus">
      <xsd:simpleType>
        <xsd:restriction base="dms:Text"/>
      </xsd:simpleType>
    </xsd:element>
    <xsd:element name="DFWorkflowStatus" ma:index="11" nillable="true" ma:displayName="DF Workflow Status" ma:internalName="DFWorkflowStatus">
      <xsd:simpleType>
        <xsd:restriction base="dms:Text"/>
      </xsd:simpleType>
    </xsd:element>
    <xsd:element name="DFModifiedBy" ma:index="12" nillable="true" ma:displayName="Modified in DF By" ma:internalName="DFModifiedBy">
      <xsd:simpleType>
        <xsd:restriction base="dms:Text"/>
      </xsd:simpleType>
    </xsd:element>
    <xsd:element name="DFLastModified" ma:index="13" nillable="true" ma:displayName="Last Modified in DF" ma:internalName="DFLastModifi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FLastModified xmlns="93460f31-075a-4d59-8286-436c02ca4e58" xsi:nil="true"/>
    <DFWorkflowStatus xmlns="93460f31-075a-4d59-8286-436c02ca4e58" xsi:nil="true"/>
    <DFModifiedBy xmlns="93460f31-075a-4d59-8286-436c02ca4e58" xsi:nil="true"/>
    <IsCritical xmlns="93460f31-075a-4d59-8286-436c02ca4e58">false</IsCritical>
    <DFGeneralStatus xmlns="93460f31-075a-4d59-8286-436c02ca4e58" xsi:nil="true"/>
    <DFIsCheckedOut xmlns="93460f31-075a-4d59-8286-436c02ca4e58" xsi:nil="true"/>
  </documentManagement>
</p:properties>
</file>

<file path=customXml/itemProps1.xml><?xml version="1.0" encoding="utf-8"?>
<ds:datastoreItem xmlns:ds="http://schemas.openxmlformats.org/officeDocument/2006/customXml" ds:itemID="{BE66A57D-44BE-4A97-9D25-E364EC922FB1}"/>
</file>

<file path=customXml/itemProps2.xml><?xml version="1.0" encoding="utf-8"?>
<ds:datastoreItem xmlns:ds="http://schemas.openxmlformats.org/officeDocument/2006/customXml" ds:itemID="{C667863A-23A3-4BA8-AC37-E01070765A3D}"/>
</file>

<file path=customXml/itemProps3.xml><?xml version="1.0" encoding="utf-8"?>
<ds:datastoreItem xmlns:ds="http://schemas.openxmlformats.org/officeDocument/2006/customXml" ds:itemID="{18D7F783-3E22-45FF-9D7A-379B887A7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14</vt:i4>
      </vt:variant>
    </vt:vector>
  </HeadingPairs>
  <TitlesOfParts>
    <vt:vector size="33" baseType="lpstr">
      <vt:lpstr>Cover Page </vt:lpstr>
      <vt:lpstr>BC Inc. IS p2</vt:lpstr>
      <vt:lpstr>EPMFormattingSheet</vt:lpstr>
      <vt:lpstr>BC Inc. IS hist p3</vt:lpstr>
      <vt:lpstr>BC Inc. seg info p4</vt:lpstr>
      <vt:lpstr>BCE Inc. Seg Info p5</vt:lpstr>
      <vt:lpstr>BCE Inc. Seg Info p5 2017</vt:lpstr>
      <vt:lpstr>Bell Stats Summary Wireless p6</vt:lpstr>
      <vt:lpstr>Bell Stats Wireless HIST p7</vt:lpstr>
      <vt:lpstr>Bell Stats Summary Wireline p8</vt:lpstr>
      <vt:lpstr>Bell Stats Wireline HIST p9</vt:lpstr>
      <vt:lpstr>Net Debt &amp; Bell other info p10</vt:lpstr>
      <vt:lpstr>BC Inc. BS p11</vt:lpstr>
      <vt:lpstr>BC Inc. CF (1) p12</vt:lpstr>
      <vt:lpstr>BC Inc. CF (2) p13</vt:lpstr>
      <vt:lpstr>Accomp Notes p14</vt:lpstr>
      <vt:lpstr>Accomp Notes p15</vt:lpstr>
      <vt:lpstr>Accomp Notes p16</vt:lpstr>
      <vt:lpstr>Accomp Notes p17</vt:lpstr>
      <vt:lpstr>'BC Inc. BS p11'!Zone_d_impression</vt:lpstr>
      <vt:lpstr>'BC Inc. CF (1) p12'!Zone_d_impression</vt:lpstr>
      <vt:lpstr>'BC Inc. CF (2) p13'!Zone_d_impression</vt:lpstr>
      <vt:lpstr>'BC Inc. IS hist p3'!Zone_d_impression</vt:lpstr>
      <vt:lpstr>'BC Inc. IS p2'!Zone_d_impression</vt:lpstr>
      <vt:lpstr>'BC Inc. seg info p4'!Zone_d_impression</vt:lpstr>
      <vt:lpstr>'BCE Inc. Seg Info p5'!Zone_d_impression</vt:lpstr>
      <vt:lpstr>'BCE Inc. Seg Info p5 2017'!Zone_d_impression</vt:lpstr>
      <vt:lpstr>'Bell Stats Summary Wireless p6'!Zone_d_impression</vt:lpstr>
      <vt:lpstr>'Bell Stats Summary Wireline p8'!Zone_d_impression</vt:lpstr>
      <vt:lpstr>'Bell Stats Wireless HIST p7'!Zone_d_impression</vt:lpstr>
      <vt:lpstr>'Bell Stats Wireline HIST p9'!Zone_d_impression</vt:lpstr>
      <vt:lpstr>'Cover Page '!Zone_d_impression</vt:lpstr>
      <vt:lpstr>'Net Debt &amp; Bell other info p10'!Zone_d_impression</vt:lpstr>
    </vt:vector>
  </TitlesOfParts>
  <Company>Bell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Supplément d'information - T1 2018</dc:title>
  <dc:creator>deborah.silverman</dc:creator>
  <cp:lastModifiedBy>Louise Gauthier</cp:lastModifiedBy>
  <cp:lastPrinted>2018-05-02T15:13:21Z</cp:lastPrinted>
  <dcterms:created xsi:type="dcterms:W3CDTF">2015-02-17T20:15:54Z</dcterms:created>
  <dcterms:modified xsi:type="dcterms:W3CDTF">2018-05-02T22:27:18Z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0x010100EEF4C3C6006041BBA13525D18E03E76500E30CA516A73AED468E8199E3B4D9E45A</vt:lpwstr>
  </property>
</Properties>
</file>