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worksheets/sheet17.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activeX/activeX4.xml" ContentType="application/vnd.ms-office.activeX+xml"/>
  <Override PartName="/xl/activeX/activeX9.xml" ContentType="application/vnd.ms-office.activeX+xml"/>
  <Override PartName="/xl/activeX/activeX3.xml" ContentType="application/vnd.ms-office.activeX+xml"/>
  <Override PartName="/xl/activeX/activeX3.bin" ContentType="application/vnd.ms-office.activeX"/>
  <Override PartName="/xl/activeX/activeX2.bin" ContentType="application/vnd.ms-office.activeX"/>
  <Override PartName="/xl/activeX/activeX4.bin" ContentType="application/vnd.ms-office.activeX"/>
  <Override PartName="/xl/activeX/activeX1.xml" ContentType="application/vnd.ms-office.activeX+xml"/>
  <Override PartName="/xl/activeX/activeX1.bin" ContentType="application/vnd.ms-office.activeX"/>
  <Override PartName="/xl/activeX/activeX2.xml" ContentType="application/vnd.ms-office.activeX+xml"/>
  <Override PartName="/xl/activeX/activeX5.xml" ContentType="application/vnd.ms-office.activeX+xml"/>
  <Override PartName="/xl/activeX/activeX14.bin" ContentType="application/vnd.ms-office.activeX"/>
  <Override PartName="/xl/activeX/activeX14.xml" ContentType="application/vnd.ms-office.activeX+xml"/>
  <Override PartName="/xl/activeX/activeX7.xml" ContentType="application/vnd.ms-office.activeX+xml"/>
  <Override PartName="/xl/activeX/activeX15.xml" ContentType="application/vnd.ms-office.activeX+xml"/>
  <Override PartName="/xl/activeX/activeX15.bin" ContentType="application/vnd.ms-office.activeX"/>
  <Override PartName="/xl/activeX/activeX5.bin" ContentType="application/vnd.ms-office.activeX"/>
  <Override PartName="/xl/activeX/activeX6.xml" ContentType="application/vnd.ms-office.activeX+xml"/>
  <Override PartName="/xl/activeX/activeX6.bin" ContentType="application/vnd.ms-office.activeX"/>
  <Override PartName="/xl/activeX/activeX13.bin" ContentType="application/vnd.ms-office.activeX"/>
  <Override PartName="/xl/activeX/activeX13.xml" ContentType="application/vnd.ms-office.activeX+xml"/>
  <Override PartName="/xl/activeX/activeX7.bin" ContentType="application/vnd.ms-office.activeX"/>
  <Override PartName="/xl/activeX/activeX8.xml" ContentType="application/vnd.ms-office.activeX+xml"/>
  <Override PartName="/xl/activeX/activeX10.bin" ContentType="application/vnd.ms-office.activeX"/>
  <Override PartName="/xl/activeX/activeX10.xml" ContentType="application/vnd.ms-office.activeX+xml"/>
  <Override PartName="/xl/activeX/activeX8.bin" ContentType="application/vnd.ms-office.activeX"/>
  <Override PartName="/xl/activeX/activeX9.bin" ContentType="application/vnd.ms-office.activeX"/>
  <Override PartName="/xl/activeX/activeX11.xml" ContentType="application/vnd.ms-office.activeX+xml"/>
  <Override PartName="/xl/activeX/activeX11.bin" ContentType="application/vnd.ms-office.activeX"/>
  <Override PartName="/xl/activeX/activeX12.bin" ContentType="application/vnd.ms-office.activeX"/>
  <Override PartName="/xl/calcChain.xml" ContentType="application/vnd.openxmlformats-officedocument.spreadsheetml.calcChain+xml"/>
  <Override PartName="/xl/activeX/activeX12.xml" ContentType="application/vnd.ms-office.activeX+xml"/>
  <Override PartName="/xl/ctrlProps/ctrlProp35.xml" ContentType="application/vnd.ms-excel.controlproperties+xml"/>
  <Override PartName="/xl/ctrlProps/ctrlProp10.xml" ContentType="application/vnd.ms-excel.controlproperties+xml"/>
  <Override PartName="/xl/ctrlProps/ctrlProp28.xml" ContentType="application/vnd.ms-excel.controlproperties+xml"/>
  <Override PartName="/xl/ctrlProps/ctrlProp23.xml" ContentType="application/vnd.ms-excel.controlproperties+xml"/>
  <Override PartName="/xl/ctrlProps/ctrlProp31.xml" ContentType="application/vnd.ms-excel.controlproperties+xml"/>
  <Override PartName="/xl/ctrlProps/ctrlProp7.xml" ContentType="application/vnd.ms-excel.controlproperties+xml"/>
  <Override PartName="/xl/ctrlProps/ctrlProp2.xml" ContentType="application/vnd.ms-excel.controlproperties+xml"/>
  <Override PartName="/xl/ctrlProps/ctrlProp15.xml" ContentType="application/vnd.ms-excel.controlproperties+xml"/>
  <Override PartName="/xl/ctrlProps/ctrlProp36.xml" ContentType="application/vnd.ms-excel.controlproperties+xml"/>
  <Override PartName="/xl/ctrlProps/ctrlProp39.xml" ContentType="application/vnd.ms-excel.controlproperties+xml"/>
  <Override PartName="/xl/ctrlProps/ctrlProp34.xml" ContentType="application/vnd.ms-excel.controlproperties+xml"/>
  <Override PartName="/xl/ctrlProps/ctrlProp42.xml" ContentType="application/vnd.ms-excel.controlproperties+xml"/>
  <Override PartName="/xl/ctrlProps/ctrlProp47.xml" ContentType="application/vnd.ms-excel.controlproperties+xml"/>
  <Override PartName="/xl/ctrlProps/ctrlProp4.xml" ContentType="application/vnd.ms-excel.controlproperties+xml"/>
  <Override PartName="/xl/ctrlProps/ctrlProp12.xml" ContentType="application/vnd.ms-excel.controlproperties+xml"/>
  <Override PartName="/xl/ctrlProps/ctrlProp17.xml" ContentType="application/vnd.ms-excel.controlproperties+xml"/>
  <Override PartName="/xl/ctrlProps/ctrlProp25.xml" ContentType="application/vnd.ms-excel.controlproperties+xml"/>
  <Override PartName="/xl/ctrlProps/ctrlProp38.xml" ContentType="application/vnd.ms-excel.controlproperties+xml"/>
  <Override PartName="/xl/ctrlProps/ctrlProp29.xml" ContentType="application/vnd.ms-excel.controlproperties+xml"/>
  <Override PartName="/xl/ctrlProps/ctrlProp26.xml" ContentType="application/vnd.ms-excel.controlproperties+xml"/>
  <Override PartName="/xl/ctrlProps/ctrlProp21.xml" ContentType="application/vnd.ms-excel.controlproperties+xml"/>
  <Override PartName="/xl/ctrlProps/ctrlProp48.xml" ContentType="application/vnd.ms-excel.controlproperties+xml"/>
  <Override PartName="/xl/ctrlProps/ctrlProp5.xml" ContentType="application/vnd.ms-excel.controlproperties+xml"/>
  <Override PartName="/xl/ctrlProps/ctrlProp9.xml" ContentType="application/vnd.ms-excel.controlproperties+xml"/>
  <Override PartName="/xl/ctrlProps/ctrlProp18.xml" ContentType="application/vnd.ms-excel.controlproperties+xml"/>
  <Override PartName="/xl/ctrlProps/ctrlProp30.xml" ContentType="application/vnd.ms-excel.controlproperties+xml"/>
  <Override PartName="/xl/ctrlProps/ctrlProp43.xml" ContentType="application/vnd.ms-excel.controlproperties+xml"/>
  <Override PartName="/xl/ctrlProps/ctrlProp51.xml" ContentType="application/vnd.ms-excel.controlproperties+xml"/>
  <Override PartName="/xl/ctrlProps/ctrlProp13.xml" ContentType="application/vnd.ms-excel.controlproperties+xml"/>
  <Override PartName="/xl/ctrlProps/ctrlProp46.xml" ContentType="application/vnd.ms-excel.controlproperties+xml"/>
  <Override PartName="/xl/ctrlProps/ctrlProp50.xml" ContentType="application/vnd.ms-excel.controlproperties+xml"/>
  <Override PartName="/xl/ctrlProps/ctrlProp8.xml" ContentType="application/vnd.ms-excel.controlproperties+xml"/>
  <Override PartName="/xl/ctrlProps/ctrlProp45.xml" ContentType="application/vnd.ms-excel.controlproperties+xml"/>
  <Override PartName="/xl/ctrlProps/ctrlProp40.xml" ContentType="application/vnd.ms-excel.controlproperties+xml"/>
  <Override PartName="/xl/ctrlProps/ctrlProp22.xml" ContentType="application/vnd.ms-excel.controlproperties+xml"/>
  <Override PartName="/xl/ctrlProps/ctrlProp14.xml" ContentType="application/vnd.ms-excel.controlproperties+xml"/>
  <Override PartName="/xl/ctrlProps/ctrlProp6.xml" ContentType="application/vnd.ms-excel.controlproperties+xml"/>
  <Override PartName="/xl/ctrlProps/ctrlProp1.xml" ContentType="application/vnd.ms-excel.controlproperties+xml"/>
  <Override PartName="/xl/ctrlProps/ctrlProp52.xml" ContentType="application/vnd.ms-excel.controlproperties+xml"/>
  <Override PartName="/xl/ctrlProps/ctrlProp44.xml" ContentType="application/vnd.ms-excel.controlproperties+xml"/>
  <Override PartName="/xl/ctrlProps/ctrlProp37.xml" ContentType="application/vnd.ms-excel.controlproperties+xml"/>
  <Override PartName="/xl/ctrlProps/ctrlProp32.xml" ContentType="application/vnd.ms-excel.controlproperties+xml"/>
  <Override PartName="/xl/ctrlProps/ctrlProp24.xml" ContentType="application/vnd.ms-excel.controlproperties+xml"/>
  <Override PartName="/xl/ctrlProps/ctrlProp20.xml" ContentType="application/vnd.ms-excel.controlproperties+xml"/>
  <Override PartName="/xl/ctrlProps/ctrlProp33.xml" ContentType="application/vnd.ms-excel.controlproperties+xml"/>
  <Override PartName="/xl/ctrlProps/ctrlProp41.xml" ContentType="application/vnd.ms-excel.controlproperties+xml"/>
  <Override PartName="/xl/ctrlProps/ctrlProp49.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6.xml" ContentType="application/vnd.ms-excel.controlproperties+xml"/>
  <Override PartName="/xl/ctrlProps/ctrlProp19.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15" yWindow="-15" windowWidth="8685" windowHeight="6375" tabRatio="1000"/>
  </bookViews>
  <sheets>
    <sheet name="Cover Page" sheetId="13" r:id="rId1"/>
    <sheet name="BC Inc. IS p2" sheetId="39" r:id="rId2"/>
    <sheet name="EPMFormattingSheet" sheetId="20" state="hidden" r:id="rId3"/>
    <sheet name="BC Inc. IS hist p3" sheetId="38" r:id="rId4"/>
    <sheet name="BC Inc. seg info p4" sheetId="21" r:id="rId5"/>
    <sheet name="BCE Inc. Seg Info p5" sheetId="49" r:id="rId6"/>
    <sheet name="Bell Stats Summary Wireless p6" sheetId="28" r:id="rId7"/>
    <sheet name="Bell Stats Wireless HIST p7" sheetId="27" r:id="rId8"/>
    <sheet name="Bell Stats Summary Wireline p8" sheetId="34" r:id="rId9"/>
    <sheet name="Bell Stats Wireline HIST p9" sheetId="31" r:id="rId10"/>
    <sheet name="Net Debt &amp; Bell other info p10" sheetId="47" r:id="rId11"/>
    <sheet name="BC Inc. BS p11" sheetId="35" r:id="rId12"/>
    <sheet name="BC Inc. CF (1) p12" sheetId="46" r:id="rId13"/>
    <sheet name="BC Inc. CF (2) p13" sheetId="37" r:id="rId14"/>
    <sheet name="Accomp Notes p14" sheetId="50" r:id="rId15"/>
    <sheet name="Accomp Notes p15 " sheetId="51" r:id="rId16"/>
    <sheet name="Accomp Notes p16" sheetId="52" r:id="rId17"/>
  </sheets>
  <definedNames>
    <definedName name="__FPMExcelClient_CellBasedFunctionStatus" localSheetId="11" hidden="1">"1_1_2_2_2_2"</definedName>
    <definedName name="__FPMExcelClient_CellBasedFunctionStatus" localSheetId="12" hidden="1">"2_2_2_2_2_2"</definedName>
    <definedName name="__FPMExcelClient_CellBasedFunctionStatus" localSheetId="13" hidden="1">"1_1_2_2_2_2"</definedName>
    <definedName name="__FPMExcelClient_CellBasedFunctionStatus" localSheetId="3" hidden="1">"1_1_2_2_2_2"</definedName>
    <definedName name="__FPMExcelClient_CellBasedFunctionStatus" localSheetId="1" hidden="1">"1_1_2_2_2_2"</definedName>
    <definedName name="__FPMExcelClient_CellBasedFunctionStatus" localSheetId="4" hidden="1">"2_2_2_2_2"</definedName>
    <definedName name="__FPMExcelClient_CellBasedFunctionStatus" localSheetId="5" hidden="1">"1_1_2_2_2_2"</definedName>
    <definedName name="__FPMExcelClient_CellBasedFunctionStatus" localSheetId="6" hidden="1">"1_1_2_2_2_2"</definedName>
    <definedName name="__FPMExcelClient_CellBasedFunctionStatus" localSheetId="8" hidden="1">"1_1_2_2_2_2"</definedName>
    <definedName name="__FPMExcelClient_CellBasedFunctionStatus" localSheetId="7" hidden="1">"1_1_2_2_2_2"</definedName>
    <definedName name="__FPMExcelClient_CellBasedFunctionStatus" localSheetId="9" hidden="1">"1_1_2_2_2_2"</definedName>
    <definedName name="__FPMExcelClient_CellBasedFunctionStatus" localSheetId="0" hidden="1">"2_2_2_2_2"</definedName>
    <definedName name="__FPMExcelClient_CellBasedFunctionStatus" localSheetId="10" hidden="1">"1_1_2_2_2_2"</definedName>
    <definedName name="__FPMExcelClient_Connection" localSheetId="11">"_FPM_BPCNW10_[https://sapbpcbw.intranet.bell.ca:8443/sap/bpc/]_[BELL]_[CONSOL]_[false]"</definedName>
    <definedName name="__FPMExcelClient_Connection" localSheetId="5">"_FPM_BPCNW10_[https://sapbpcbw.intranet.bell.ca:8443/sap/bpc/]_[BELL]_[CORPORATE]_[false]"</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635963122366958000</definedName>
    <definedName name="__FPMExcelClient_RefreshTime" localSheetId="13">635963122369368000</definedName>
    <definedName name="__FPMExcelClient_RefreshTime" localSheetId="3">635963122371838000</definedName>
    <definedName name="__FPMExcelClient_RefreshTime" localSheetId="1">635963122374158000</definedName>
    <definedName name="__FPMExcelClient_RefreshTime" localSheetId="4">635672967134819000</definedName>
    <definedName name="__FPMExcelClient_RefreshTime" localSheetId="5">635963122382288000</definedName>
    <definedName name="__FPMExcelClient_RefreshTime" localSheetId="6">635963122385398000</definedName>
    <definedName name="__FPMExcelClient_RefreshTime" localSheetId="8">635963122387728000</definedName>
    <definedName name="__FPMExcelClient_RefreshTime" localSheetId="7">635963122391028000</definedName>
    <definedName name="__FPMExcelClient_RefreshTime" localSheetId="9">635963122394448000</definedName>
    <definedName name="__FPMExcelClient_RefreshTime" localSheetId="0">635862891841716000</definedName>
    <definedName name="__FPMExcelClient_RefreshTime" localSheetId="10">635963122399128000</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2" hidden="1">40884.7826388889</definedName>
    <definedName name="IQ_NAMES_REVISION_DATE_" localSheetId="13"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6" hidden="1">40884.7826388889</definedName>
    <definedName name="IQ_NAMES_REVISION_DATE_" localSheetId="8" hidden="1">40884.7826388889</definedName>
    <definedName name="IQ_NAMES_REVISION_DATE_" localSheetId="7" hidden="1">40884.7826388889</definedName>
    <definedName name="IQ_NAMES_REVISION_DATE_" localSheetId="9"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PageHeaderDefaultHeader" localSheetId="2" hidden="1">EPMFormattingSheet!$F$122</definedName>
    <definedName name="PageHeaderDefaultHeaderUse" localSheetId="2" hidden="1">EPMFormattingSheet!$H$122:$L$122</definedName>
    <definedName name="_xlnm.Print_Area" localSheetId="11">'BC Inc. BS p11'!$A$1:$D$51</definedName>
    <definedName name="_xlnm.Print_Area" localSheetId="12">'BC Inc. CF (1) p12'!$A$1:$F$48</definedName>
    <definedName name="_xlnm.Print_Area" localSheetId="13">'BC Inc. CF (2) p13'!$A$1:$I$51</definedName>
    <definedName name="_xlnm.Print_Area" localSheetId="3">'BC Inc. IS hist p3'!$A$1:$I$44</definedName>
    <definedName name="_xlnm.Print_Area" localSheetId="1">'BC Inc. IS p2'!$A$1:$G$43</definedName>
    <definedName name="_xlnm.Print_Area" localSheetId="4">'BC Inc. seg info p4'!$A$1:$G$39</definedName>
    <definedName name="_xlnm.Print_Area" localSheetId="5">'BCE Inc. Seg Info p5'!$A$1:$I$38</definedName>
    <definedName name="_xlnm.Print_Area" localSheetId="6">'Bell Stats Summary Wireless p6'!$A$1:$F$31</definedName>
    <definedName name="_xlnm.Print_Area" localSheetId="8">'Bell Stats Summary Wireline p8'!$A$1:$F$36</definedName>
    <definedName name="_xlnm.Print_Area" localSheetId="7">'Bell Stats Wireless HIST p7'!$A$1:$I$30</definedName>
    <definedName name="_xlnm.Print_Area" localSheetId="9">'Bell Stats Wireline HIST p9'!$A$1:$I$37</definedName>
    <definedName name="_xlnm.Print_Area" localSheetId="0">'Cover Page'!$A$1:$O$33</definedName>
    <definedName name="_xlnm.Print_Area" localSheetId="10">'Net Debt &amp; Bell other info p10'!$A$1:$I$50</definedName>
    <definedName name="RemoveLevelFirst" localSheetId="2" hidden="1">EPMFormattingSheet!$D$26</definedName>
    <definedName name="RemoveLevelSecond" localSheetId="2" hidden="1">EPMFormattingSheet!$D$47</definedName>
  </definedNames>
  <calcPr calcId="125725"/>
</workbook>
</file>

<file path=xl/calcChain.xml><?xml version="1.0" encoding="utf-8"?>
<calcChain xmlns="http://schemas.openxmlformats.org/spreadsheetml/2006/main">
  <c r="D18" i="20"/>
  <c r="D21"/>
  <c r="D24"/>
  <c r="D39"/>
  <c r="D42"/>
  <c r="D45"/>
</calcChain>
</file>

<file path=xl/sharedStrings.xml><?xml version="1.0" encoding="utf-8"?>
<sst xmlns="http://schemas.openxmlformats.org/spreadsheetml/2006/main" count="688" uniqueCount="308">
  <si>
    <t>BCE</t>
  </si>
  <si>
    <t>EPM Formatting Sheet</t>
  </si>
  <si>
    <t>Column</t>
  </si>
  <si>
    <t>Row</t>
  </si>
  <si>
    <t>Label</t>
  </si>
  <si>
    <t>Use</t>
  </si>
  <si>
    <t xml:space="preserve"> </t>
  </si>
  <si>
    <t>Goodwill</t>
  </si>
  <si>
    <t xml:space="preserve">thane.fotopoulos@bell.ca </t>
  </si>
  <si>
    <t>514-870-4619</t>
  </si>
  <si>
    <t>Thane Fotopoulos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</si>
  <si>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</si>
  <si>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</si>
  <si>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</si>
  <si>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</si>
  <si>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</si>
  <si>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</si>
  <si>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</si>
  <si>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</si>
  <si>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</si>
  <si>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</si>
  <si>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</si>
  <si>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</si>
  <si>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</si>
  <si>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</si>
  <si>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</si>
  <si>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</si>
  <si>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</si>
  <si>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</si>
  <si>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</si>
  <si>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</si>
  <si>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</si>
  <si>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</si>
  <si>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</si>
  <si>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functions._x000D_
By default, all the format settings are applied and "ALL" is displayed in the "Use" column._x000D_
_x000D_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18)._x000D_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</si>
  <si>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</si>
  <si>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</si>
  <si>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</si>
  <si>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t>
  </si>
  <si>
    <t>1</t>
  </si>
  <si>
    <t>-</t>
  </si>
  <si>
    <t>525</t>
  </si>
  <si>
    <t xml:space="preserve">Relations avec les investisseurs, BCE </t>
  </si>
  <si>
    <t>Variation (%)</t>
  </si>
  <si>
    <t>n.s.</t>
  </si>
  <si>
    <t>T1    </t>
  </si>
  <si>
    <t>2015    </t>
  </si>
  <si>
    <t>2016    </t>
  </si>
  <si>
    <t>Variation ($)    </t>
  </si>
  <si>
    <t>n.s. : non significatif</t>
  </si>
  <si>
    <t>TOTAL    </t>
  </si>
  <si>
    <t>Données opérationnelles consolidées</t>
  </si>
  <si>
    <t>(en millions de dollars canadiens, sauf les montants liés aux actions) (non audité)</t>
  </si>
  <si>
    <t>(en millions de dollars canadiens, sauf indication contraire) (non audité)</t>
  </si>
  <si>
    <r>
      <t>BPA ajusté</t>
    </r>
    <r>
      <rPr>
        <b/>
        <vertAlign val="superscript"/>
        <sz val="12"/>
        <rFont val="Arial"/>
        <family val="2"/>
      </rPr>
      <t>(2)</t>
    </r>
  </si>
  <si>
    <t>Produits d’exploitation</t>
  </si>
  <si>
    <t>Coût des services rendus au titre des régimes d’avantages postérieurs à l’emploi</t>
  </si>
  <si>
    <t>Coûts liés aux indemnités de départ, aux acquisitions et autres</t>
  </si>
  <si>
    <t>Amortissement des immobilisations corporelles</t>
  </si>
  <si>
    <t xml:space="preserve">Amortissement des immobilisations incorporelles </t>
  </si>
  <si>
    <t>Charges financières</t>
  </si>
  <si>
    <t xml:space="preserve">     Charge d’intérêts</t>
  </si>
  <si>
    <t xml:space="preserve">     Intérêts liés aux obligations au titre des avantages postérieurs à l’emploi</t>
  </si>
  <si>
    <t xml:space="preserve">Autres produits (charges) </t>
  </si>
  <si>
    <t>Impôt sur le résultat</t>
  </si>
  <si>
    <t xml:space="preserve">Bénéfice net </t>
  </si>
  <si>
    <t>Bénéfice net attribuable aux :</t>
  </si>
  <si>
    <t xml:space="preserve">     Actionnaires ordinaires</t>
  </si>
  <si>
    <t xml:space="preserve">     Actionnaires privilégiés</t>
  </si>
  <si>
    <t xml:space="preserve">     Détenteurs de participations ne donnant pas le contrôle </t>
  </si>
  <si>
    <t>Bénéfice net</t>
  </si>
  <si>
    <t xml:space="preserve">Bénéfice net par action ordinaire – de base </t>
  </si>
  <si>
    <t>Bénéfice net par action ordinaire – dilué</t>
  </si>
  <si>
    <t>Dividendes par action ordinaire</t>
  </si>
  <si>
    <t>Nombre moyen d’actions ordinaires en circulation – de base (en millions)</t>
  </si>
  <si>
    <t>Nombre moyen d’actions ordinaires en circulation – dilué (en millions)</t>
  </si>
  <si>
    <t>Nombre d’actions ordinaires en circulation (en millions)</t>
  </si>
  <si>
    <t>Bénéfice net et BPA ajustés</t>
  </si>
  <si>
    <t>Bénéfice net attribuable aux actionnaires ordinaires</t>
  </si>
  <si>
    <t>(Profits nets) pertes nettes sur placements</t>
  </si>
  <si>
    <t>Coûts liés au remboursement anticipé de la dette</t>
  </si>
  <si>
    <t>Incidence sur le bénéfice net par action</t>
  </si>
  <si>
    <r>
      <t>Coûts d’exploitation</t>
    </r>
    <r>
      <rPr>
        <vertAlign val="superscript"/>
        <sz val="12"/>
        <rFont val="Arial"/>
        <family val="2"/>
      </rPr>
      <t>(A)</t>
    </r>
  </si>
  <si>
    <r>
      <t>BAIIA ajusté</t>
    </r>
    <r>
      <rPr>
        <b/>
        <vertAlign val="superscript"/>
        <sz val="12"/>
        <rFont val="Arial"/>
        <family val="2"/>
      </rPr>
      <t>(2)</t>
    </r>
  </si>
  <si>
    <r>
      <t>Marge du BAIIA ajusté</t>
    </r>
    <r>
      <rPr>
        <b/>
        <i/>
        <vertAlign val="superscript"/>
        <sz val="12"/>
        <rFont val="Arial"/>
        <family val="2"/>
      </rPr>
      <t>(2)</t>
    </r>
  </si>
  <si>
    <r>
      <t>Bénéfice net ajusté</t>
    </r>
    <r>
      <rPr>
        <b/>
        <vertAlign val="superscript"/>
        <sz val="12"/>
        <rFont val="Arial"/>
        <family val="2"/>
      </rPr>
      <t>(2)</t>
    </r>
  </si>
  <si>
    <r>
      <t>BCE</t>
    </r>
    <r>
      <rPr>
        <b/>
        <vertAlign val="superscript"/>
        <sz val="13"/>
        <rFont val="Arial"/>
        <family val="2"/>
      </rPr>
      <t>(1)</t>
    </r>
  </si>
  <si>
    <t>T1 15    </t>
  </si>
  <si>
    <t>T2 15    </t>
  </si>
  <si>
    <t>T3 15    </t>
  </si>
  <si>
    <t>T4 15    </t>
  </si>
  <si>
    <t>T1 16    </t>
  </si>
  <si>
    <t>Données opérationnelles consolidées – Tendance historique</t>
  </si>
  <si>
    <t>BAIIA ajusté</t>
  </si>
  <si>
    <t>Marge du BAIIA ajusté</t>
  </si>
  <si>
    <t xml:space="preserve">     Détenteurs de participations ne donnant pas le contrôle</t>
  </si>
  <si>
    <t>Bénéfice net par action ordinaire – de base</t>
  </si>
  <si>
    <t xml:space="preserve">Bénéfice net ajusté </t>
  </si>
  <si>
    <t>BPA ajusté</t>
  </si>
  <si>
    <r>
      <t>(A)</t>
    </r>
    <r>
      <rPr>
        <sz val="12"/>
        <rFont val="Arial"/>
        <family val="2"/>
      </rPr>
      <t xml:space="preserve"> Excluent le coût des services rendus au titre des régimes d’avantages postérieurs à l’emploi.</t>
    </r>
  </si>
  <si>
    <t xml:space="preserve">Services sans fil de Bell </t>
  </si>
  <si>
    <t>Services sur fil de Bell</t>
  </si>
  <si>
    <t>Bell Média</t>
  </si>
  <si>
    <t xml:space="preserve">Éliminations intersectorielles </t>
  </si>
  <si>
    <t>Produits des activités ordinaires</t>
  </si>
  <si>
    <t>Coûts d’exploitation</t>
  </si>
  <si>
    <t xml:space="preserve">Total </t>
  </si>
  <si>
    <t>Services sans fil de Bell</t>
  </si>
  <si>
    <t xml:space="preserve"> Marge</t>
  </si>
  <si>
    <t>Dépenses d’investissement</t>
  </si>
  <si>
    <t xml:space="preserve"> Services sans fil de Bell</t>
  </si>
  <si>
    <t xml:space="preserve"> Services sur fil de Bell</t>
  </si>
  <si>
    <t xml:space="preserve"> Intensité du capital </t>
  </si>
  <si>
    <t xml:space="preserve"> Bell Média</t>
  </si>
  <si>
    <r>
      <t xml:space="preserve"> Intensité du capital</t>
    </r>
    <r>
      <rPr>
        <i/>
        <vertAlign val="superscript"/>
        <sz val="12"/>
        <rFont val="Arial"/>
        <family val="2"/>
      </rPr>
      <t>(3)</t>
    </r>
  </si>
  <si>
    <t>Information sectorielle</t>
  </si>
  <si>
    <t xml:space="preserve"> Éliminations intersectorielles</t>
  </si>
  <si>
    <t>Information sectorielle – Tendance historique</t>
  </si>
  <si>
    <t>Services</t>
  </si>
  <si>
    <t>Produits</t>
  </si>
  <si>
    <t xml:space="preserve">Total des produits externes des Services sans fil de Bell </t>
  </si>
  <si>
    <t xml:space="preserve">Produits intersectoriels </t>
  </si>
  <si>
    <t>Total des produits d’exploitation des Services sans fil de Bell</t>
  </si>
  <si>
    <t>Marge du BAIIA ajusté (total des produits des activités ordinaires)</t>
  </si>
  <si>
    <t>Marge du BAIIA ajusté (produits tirés des services)</t>
  </si>
  <si>
    <t xml:space="preserve">Intensité du capital </t>
  </si>
  <si>
    <t>Activations brutes des services sans fil</t>
  </si>
  <si>
    <t>Services postpayés</t>
  </si>
  <si>
    <t xml:space="preserve">Activations nettes des services sans fil </t>
  </si>
  <si>
    <t>Abonnés des services sans fil à la fin de la période</t>
  </si>
  <si>
    <t>Services prépayés</t>
  </si>
  <si>
    <r>
      <t>Produit moyen par utilisateur</t>
    </r>
    <r>
      <rPr>
        <vertAlign val="superscript"/>
        <sz val="12"/>
        <rFont val="Arial"/>
        <family val="2"/>
      </rPr>
      <t>(3)</t>
    </r>
    <r>
      <rPr>
        <sz val="12"/>
        <rFont val="Arial"/>
        <family val="2"/>
      </rPr>
      <t xml:space="preserve"> (PMU) ($/mois)</t>
    </r>
  </si>
  <si>
    <r>
      <t>Taux de désabonnement (%)</t>
    </r>
    <r>
      <rPr>
        <vertAlign val="superscript"/>
        <sz val="12"/>
        <rFont val="Arial"/>
        <family val="2"/>
      </rPr>
      <t>(3)</t>
    </r>
    <r>
      <rPr>
        <sz val="12"/>
        <rFont val="Arial"/>
        <family val="2"/>
      </rPr>
      <t xml:space="preserve"> (moyen par mois)</t>
    </r>
  </si>
  <si>
    <r>
      <t>Coût d’acquisition</t>
    </r>
    <r>
      <rPr>
        <vertAlign val="superscript"/>
        <sz val="12"/>
        <rFont val="Arial"/>
        <family val="2"/>
      </rPr>
      <t xml:space="preserve">(3) </t>
    </r>
    <r>
      <rPr>
        <sz val="12"/>
        <rFont val="Arial"/>
        <family val="2"/>
      </rPr>
      <t>($/abonné)</t>
    </r>
  </si>
  <si>
    <r>
      <t>Services sans fil de Bell</t>
    </r>
    <r>
      <rPr>
        <b/>
        <vertAlign val="superscript"/>
        <sz val="13"/>
        <rFont val="Arial"/>
        <family val="2"/>
      </rPr>
      <t>(1)</t>
    </r>
  </si>
  <si>
    <t>Services sans fil de Bell – Tendance historique </t>
  </si>
  <si>
    <t>Activations nettes des services sans fil</t>
  </si>
  <si>
    <t>PMU ($/mois)</t>
  </si>
  <si>
    <t>Taux de désabonnement (%) (moyen par mois)</t>
  </si>
  <si>
    <t xml:space="preserve">Coût d’acquisition ($/abonné) </t>
  </si>
  <si>
    <t>T1 16     </t>
  </si>
  <si>
    <t>T4 15     </t>
  </si>
  <si>
    <t>T3 15     </t>
  </si>
  <si>
    <t>T2 15     </t>
  </si>
  <si>
    <t>T1 15     </t>
  </si>
  <si>
    <t xml:space="preserve">Services de données </t>
  </si>
  <si>
    <t>Services locaux et d’accès</t>
  </si>
  <si>
    <t>Services interurbains</t>
  </si>
  <si>
    <t>Équipements et autres</t>
  </si>
  <si>
    <t>Total des produits externes</t>
  </si>
  <si>
    <t>Total des produits d’exploitation des Services sur fil de Bell</t>
  </si>
  <si>
    <t>Activations nettes d’abonnés</t>
  </si>
  <si>
    <t>Total des abonnés à la fin de la période</t>
  </si>
  <si>
    <t>Services locaux</t>
  </si>
  <si>
    <t>Pertes nettes d’abonnés des SAR</t>
  </si>
  <si>
    <t>Total</t>
  </si>
  <si>
    <r>
      <t>Total</t>
    </r>
    <r>
      <rPr>
        <vertAlign val="superscript"/>
        <sz val="12"/>
        <rFont val="Arial"/>
        <family val="2"/>
      </rPr>
      <t>(A)</t>
    </r>
  </si>
  <si>
    <t>T1     </t>
  </si>
  <si>
    <t>2016     </t>
  </si>
  <si>
    <t>2015     </t>
  </si>
  <si>
    <t xml:space="preserve">Équipements et autres </t>
  </si>
  <si>
    <t xml:space="preserve">Total des produits externes </t>
  </si>
  <si>
    <t>Produits intersectoriels</t>
  </si>
  <si>
    <t xml:space="preserve">Dépenses d’investissement </t>
  </si>
  <si>
    <t xml:space="preserve">Activations nettes d’abonnés </t>
  </si>
  <si>
    <t>Services sur fil de Bell – Tendance historique</t>
  </si>
  <si>
    <t xml:space="preserve">T1 16     </t>
  </si>
  <si>
    <t xml:space="preserve">T4 15     </t>
  </si>
  <si>
    <t xml:space="preserve">T3 15     </t>
  </si>
  <si>
    <t xml:space="preserve">T2 15     </t>
  </si>
  <si>
    <t xml:space="preserve">T1 15     </t>
  </si>
  <si>
    <t>TOTAL     
2015     </t>
  </si>
  <si>
    <t>31 décembre     </t>
  </si>
  <si>
    <t>31 mars     </t>
  </si>
  <si>
    <t>T4     </t>
  </si>
  <si>
    <t>T3     </t>
  </si>
  <si>
    <t>T2     </t>
  </si>
  <si>
    <t>BCE – Endettement net et actions privilégiées</t>
  </si>
  <si>
    <t>Dette à court terme</t>
  </si>
  <si>
    <t>Dette à long terme</t>
  </si>
  <si>
    <t>Trésorerie et équivalents de trésorerie</t>
  </si>
  <si>
    <t>Bell Média Inc. – Information proportionnelle</t>
  </si>
  <si>
    <t>BAIIA ajusté proportionnel</t>
  </si>
  <si>
    <t>Informations sur les flux de trésorerie</t>
  </si>
  <si>
    <t>Dividendes payés sur actions privilégiées</t>
  </si>
  <si>
    <t>Dividendes payés par des filiales aux détenteurs de participations ne donnant pas le contrôle</t>
  </si>
  <si>
    <t>FTD</t>
  </si>
  <si>
    <t>Informations sur les flux de trésorerie – Tendance historique</t>
  </si>
  <si>
    <t>Cotisation volontaire au régime de retraite à prestations définies</t>
  </si>
  <si>
    <r>
      <t>Actions privilégiées – BCE</t>
    </r>
    <r>
      <rPr>
        <vertAlign val="superscript"/>
        <sz val="12"/>
        <rFont val="Arial"/>
        <family val="2"/>
      </rPr>
      <t>(A)</t>
    </r>
  </si>
  <si>
    <r>
      <t>Endettement net</t>
    </r>
    <r>
      <rPr>
        <b/>
        <vertAlign val="superscript"/>
        <sz val="12"/>
        <rFont val="Arial"/>
        <family val="2"/>
      </rPr>
      <t>(2)</t>
    </r>
  </si>
  <si>
    <r>
      <t>Ratio de levier financier net</t>
    </r>
    <r>
      <rPr>
        <vertAlign val="superscript"/>
        <sz val="12"/>
        <rFont val="Arial"/>
        <family val="2"/>
      </rPr>
      <t>(2)</t>
    </r>
  </si>
  <si>
    <r>
      <t>Ratio BAIIA ajusté/charge d'intérêts nette</t>
    </r>
    <r>
      <rPr>
        <vertAlign val="superscript"/>
        <sz val="12"/>
        <rFont val="Arial"/>
        <family val="2"/>
      </rPr>
      <t>(2)</t>
    </r>
  </si>
  <si>
    <r>
      <t>Flux de trésorerie disponibles (FTD)</t>
    </r>
    <r>
      <rPr>
        <b/>
        <vertAlign val="superscript"/>
        <sz val="12"/>
        <rFont val="Arial"/>
        <family val="2"/>
      </rPr>
      <t>(2)</t>
    </r>
  </si>
  <si>
    <r>
      <t xml:space="preserve">(A) </t>
    </r>
    <r>
      <rPr>
        <sz val="12"/>
        <rFont val="Arial"/>
        <family val="2"/>
      </rPr>
      <t xml:space="preserve">L’endettement net inclut 50 % des actions privilégiées. </t>
    </r>
  </si>
  <si>
    <t>Endettement net et autres renseignements</t>
  </si>
  <si>
    <t>n.s.     </t>
  </si>
  <si>
    <t xml:space="preserve">T1 15     </t>
  </si>
  <si>
    <t>ACTIF</t>
  </si>
  <si>
    <t>Actifs courants</t>
  </si>
  <si>
    <t>Trésorerie</t>
  </si>
  <si>
    <t>Équivalents de trésorerie</t>
  </si>
  <si>
    <t>Créances clients et autres débiteurs</t>
  </si>
  <si>
    <t>Stocks</t>
  </si>
  <si>
    <t xml:space="preserve">Charges payées d’avance </t>
  </si>
  <si>
    <t>Autres actifs courants</t>
  </si>
  <si>
    <t>Total des actifs courants</t>
  </si>
  <si>
    <t xml:space="preserve">Actifs non courants </t>
  </si>
  <si>
    <t>Immobilisations corporelles</t>
  </si>
  <si>
    <t>Immobilisations incorporelles</t>
  </si>
  <si>
    <t>Actifs d’impôt différé</t>
  </si>
  <si>
    <t>Participations dans des entreprises associées et des coentreprises</t>
  </si>
  <si>
    <t>Autres actifs non courants</t>
  </si>
  <si>
    <t>Total des actifs non courants</t>
  </si>
  <si>
    <t xml:space="preserve">Total de l’actif </t>
  </si>
  <si>
    <t>PASSIF</t>
  </si>
  <si>
    <t>Passifs courants</t>
  </si>
  <si>
    <t xml:space="preserve">Dettes fournisseurs et autres passifs </t>
  </si>
  <si>
    <t>Intérêts à verser</t>
  </si>
  <si>
    <t>Dividendes à payer</t>
  </si>
  <si>
    <t>Passifs d’impôt exigible</t>
  </si>
  <si>
    <t>Total des passifs courants</t>
  </si>
  <si>
    <t xml:space="preserve">Passifs non courants </t>
  </si>
  <si>
    <t>Passifs d’impôt différé</t>
  </si>
  <si>
    <t>Obligations au titre des avantages postérieurs à l’emploi</t>
  </si>
  <si>
    <t>Autres passifs non courants</t>
  </si>
  <si>
    <t>Total des passifs non courants</t>
  </si>
  <si>
    <t>Total du passif</t>
  </si>
  <si>
    <t>CAPITAUX PROPRES</t>
  </si>
  <si>
    <t>Capitaux propres attribuables aux actionnaires de BCE</t>
  </si>
  <si>
    <t>Actions privilégiées</t>
  </si>
  <si>
    <t>Actions ordinaires</t>
  </si>
  <si>
    <t>Surplus d’apport</t>
  </si>
  <si>
    <t xml:space="preserve">Cumul des autres éléments de bénéfice global </t>
  </si>
  <si>
    <t xml:space="preserve">Déficit </t>
  </si>
  <si>
    <t>Total des capitaux propres attribuables aux actionnaires de BCE</t>
  </si>
  <si>
    <t>Participations ne donnant pas le contrôle</t>
  </si>
  <si>
    <t xml:space="preserve">Total des capitaux propres </t>
  </si>
  <si>
    <t>Total du passif et des capitaux propres</t>
  </si>
  <si>
    <t>Rapprochement du bénéfice net et des flux de trésorerie liés aux activités d’exploitation</t>
  </si>
  <si>
    <t>Amortissements</t>
  </si>
  <si>
    <t>Coût des régimes d’avantages postérieurs à l’emploi</t>
  </si>
  <si>
    <t>Charge d’intérêts nette</t>
  </si>
  <si>
    <t xml:space="preserve">Impôt sur le résultat </t>
  </si>
  <si>
    <t>Cotisations aux régimes d’avantages postérieurs à l’emploi</t>
  </si>
  <si>
    <t>Coûts liés aux indemnités de départ et autres payés</t>
  </si>
  <si>
    <t>Intérêts versés</t>
  </si>
  <si>
    <t>Impôt sur le résultat payé (après remboursements)</t>
  </si>
  <si>
    <t>Coûts liés aux acquisitions et autres payés</t>
  </si>
  <si>
    <t>Variation nette des actifs et des passifs d’exploitation</t>
  </si>
  <si>
    <t>Dividendes en espèces payés sur actions privilégiées</t>
  </si>
  <si>
    <t>Dividendes en espèces payés par des filiales aux détenteurs de 
     participations ne donnant pas le contrôle</t>
  </si>
  <si>
    <t>Flux de trésorerie disponibles</t>
  </si>
  <si>
    <t>Acquisitions d’entreprises</t>
  </si>
  <si>
    <t>Cessions d’entreprises</t>
  </si>
  <si>
    <t>Paiement lié au spectre</t>
  </si>
  <si>
    <t>Autres activités d’investissement</t>
  </si>
  <si>
    <t>Augmentation des effets à payer et des avances bancaires</t>
  </si>
  <si>
    <t>Émission de titres d’emprunt à long terme</t>
  </si>
  <si>
    <t>Remboursement de titres d’emprunt à long terme</t>
  </si>
  <si>
    <t>Émission d’actions ordinaires</t>
  </si>
  <si>
    <t>Rachat d’actions pour le règlement de paiements fondés sur des actions</t>
  </si>
  <si>
    <t>Dividendes en espèces payés sur actions ordinaires</t>
  </si>
  <si>
    <t>Autres activités de financement</t>
  </si>
  <si>
    <t>(Diminution) augmentation nette de la trésorerie et des équivalents de trésorerie</t>
  </si>
  <si>
    <t>Trésorerie et équivalents de trésorerie au début de la période</t>
  </si>
  <si>
    <t>Trésorerie et équivalents de trésorerie à la fin de la période</t>
  </si>
  <si>
    <t>Autres informations</t>
  </si>
  <si>
    <r>
      <t>Rendement annualisé des flux de trésorerie</t>
    </r>
    <r>
      <rPr>
        <vertAlign val="superscript"/>
        <sz val="12"/>
        <rFont val="Arial"/>
        <family val="2"/>
      </rPr>
      <t>(2)</t>
    </r>
  </si>
  <si>
    <r>
      <t>Flux de trésorerie disponibles par action</t>
    </r>
    <r>
      <rPr>
        <vertAlign val="superscript"/>
        <sz val="12"/>
        <rFont val="Arial"/>
        <family val="2"/>
      </rPr>
      <t>(2)</t>
    </r>
  </si>
  <si>
    <t>Données liées aux flux de trésorerie consolidés    </t>
  </si>
  <si>
    <t>BCE    </t>
  </si>
  <si>
    <t>Flux de trésorerie disponibles par action</t>
  </si>
  <si>
    <t>Rendement annualisé des flux de trésorerie</t>
  </si>
  <si>
    <t xml:space="preserve">Paiement lié au spectre </t>
  </si>
  <si>
    <t>Augmentation (diminution) des effets à payer et des avances bancaires</t>
  </si>
  <si>
    <t>Augmentation (réduction) des créances clients titrisées</t>
  </si>
  <si>
    <t>Frais d'émission d’actions ordinaires</t>
  </si>
  <si>
    <t>(Profits) pertes sur placements</t>
  </si>
  <si>
    <t>Données liées aux flux de trésorerie consolidés – Tendance historique</t>
  </si>
  <si>
    <t>Données tirées des états consolidés de la situation financière    </t>
  </si>
  <si>
    <r>
      <t>Services sur fil de Bell</t>
    </r>
    <r>
      <rPr>
        <b/>
        <vertAlign val="superscript"/>
        <sz val="13"/>
        <rFont val="Arial"/>
        <family val="2"/>
      </rPr>
      <t>(1)</t>
    </r>
  </si>
  <si>
    <t>Activations nettes des services Internet haute vitesse</t>
  </si>
  <si>
    <r>
      <t>Abonnés des services Internet haute vitesse à la fin de la période</t>
    </r>
    <r>
      <rPr>
        <vertAlign val="superscript"/>
        <sz val="12"/>
        <rFont val="Arial"/>
        <family val="2"/>
      </rPr>
      <t>(A)</t>
    </r>
  </si>
  <si>
    <t>Services Internet haute vitesse</t>
  </si>
  <si>
    <t xml:space="preserve">Services de télé </t>
  </si>
  <si>
    <t xml:space="preserve">   Services de télévision sur protocole Internet (télé IP) </t>
  </si>
  <si>
    <t>Flux de trésorerie provenant des activités d’exploitation</t>
  </si>
  <si>
    <r>
      <rPr>
        <vertAlign val="superscript"/>
        <sz val="12"/>
        <rFont val="Arial"/>
        <family val="2"/>
      </rPr>
      <t xml:space="preserve">(A) </t>
    </r>
    <r>
      <rPr>
        <sz val="12"/>
        <rFont val="Arial"/>
        <family val="2"/>
      </rPr>
      <t xml:space="preserve">Notre clientèle d’abonnés des services Internet d’affaires et des SAR d’affaires reflète, au T1 2016, un ajustement effectué en début de trimestre pour retrancher 21 684 et 15 526 abonnés, respectivement, afin d’uniformiser les pratiques par suite de l’intégration de notre ancien secteur Bell Aliant (Bell Aliant).   </t>
    </r>
  </si>
  <si>
    <t xml:space="preserve">(A)  Notre clientèle d’abonnés des services Internet d’affaires et des SAR d’affaires reflète, au T1 2016, un ajustement effectué en début de trimestre pour retrancher 21 684 et 15 526 abonnés, respectivement, afin d’uniformiser les pratiques par suite de l’intégration de Bell Aliant.   </t>
  </si>
  <si>
    <t>Variation ($)     </t>
  </si>
  <si>
    <t>Total    </t>
  </si>
  <si>
    <t>T1     
2016     </t>
  </si>
  <si>
    <t>T1     
2015     </t>
  </si>
  <si>
    <t>Total     
2015    </t>
  </si>
  <si>
    <t xml:space="preserve">T1 16      </t>
  </si>
  <si>
    <t>Variation (%)     </t>
  </si>
  <si>
    <t>Total     </t>
  </si>
  <si>
    <t>Abonnés des services d’accès au réseau (SAR)</t>
  </si>
  <si>
    <t>Abonnés résidentiels</t>
  </si>
  <si>
    <r>
      <t>Abonnés d’affaires</t>
    </r>
    <r>
      <rPr>
        <vertAlign val="superscript"/>
        <sz val="12"/>
        <rFont val="Arial"/>
        <family val="2"/>
      </rPr>
      <t>(A)</t>
    </r>
  </si>
  <si>
    <t>Abonnés d’affaires</t>
  </si>
  <si>
    <t>Abonnés des SAR</t>
  </si>
  <si>
    <t>Flux de trésorerie liés aux activités d’exploitation, déduction faite des coûts liés aux acquisitions et autres payés</t>
  </si>
  <si>
    <t>Paiements en vertu de régimes d’autres avantages postérieurs à l’emploi</t>
  </si>
  <si>
    <t>-       </t>
  </si>
  <si>
    <t xml:space="preserve">   Services de télé IP</t>
  </si>
  <si>
    <t xml:space="preserve">  Services de télé IP</t>
  </si>
</sst>
</file>

<file path=xl/styles.xml><?xml version="1.0" encoding="utf-8"?>
<styleSheet xmlns="http://schemas.openxmlformats.org/spreadsheetml/2006/main">
  <numFmts count="129">
    <numFmt numFmtId="41" formatCode="_(* #,##0_);_(* \(#,##0\);_(*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00&quot;¢/kWh&quot;"/>
    <numFmt numFmtId="174" formatCode="#,##0.0,"/>
    <numFmt numFmtId="175" formatCode="0.000000"/>
    <numFmt numFmtId="176" formatCode="0.00_);\(0.00\);0.00"/>
    <numFmt numFmtId="177" formatCode="#,##0.0_);\(#,##0.0\)"/>
    <numFmt numFmtId="178" formatCode="[$-409]mmm\-yy;@"/>
    <numFmt numFmtId="179" formatCode="&quot;$&quot;_(#,##0.00_);&quot;$&quot;\(#,##0.00\)"/>
    <numFmt numFmtId="180" formatCode="[Blue]mmm\-dd\-yy"/>
    <numFmt numFmtId="181" formatCode="#,##0.0_)\x;\(#,##0.0\)\x"/>
    <numFmt numFmtId="182" formatCode="[Blue]mmm\-yy"/>
    <numFmt numFmtId="183" formatCode="#,##0.0_)_x;\(#,##0.0\)_x"/>
    <numFmt numFmtId="184" formatCode="mmm\ d\,\ yyyy"/>
    <numFmt numFmtId="185" formatCode="0.0_)\%;\(0.0\)\%"/>
    <numFmt numFmtId="186" formatCode="_(* #,##0.0000_);_(* \(#,##0.0000\);_(* &quot;-&quot;\ \ _);@"/>
    <numFmt numFmtId="187" formatCode="#,##0.0_)_%;\(#,##0.0\)_%"/>
    <numFmt numFmtId="188" formatCode="_(* #,##0_);_(* \(#,##0\);_(* &quot;-&quot;\ \ _);@\ &quot; (HHV)&quot;"/>
    <numFmt numFmtId="189" formatCode="&quot;\&quot;#,##0.00;[Red]&quot;\&quot;\-#,##0.00"/>
    <numFmt numFmtId="190" formatCode="&quot;\&quot;#,##0;[Red]&quot;\&quot;\-#,##0"/>
    <numFmt numFmtId="191" formatCode="[Blue]###&quot;.&quot;#\-###"/>
    <numFmt numFmtId="192" formatCode="[Blue]####\ ###"/>
    <numFmt numFmtId="193" formatCode="_(* &quot;$&quot;#,##0_);* \(&quot;$&quot;#,##0\)"/>
    <numFmt numFmtId="194" formatCode="_(* #,##0_);* \(#,##0\)"/>
    <numFmt numFmtId="195" formatCode="_(* &quot;$&quot;#,##0_);* \(&quot;$&quot;#,##0\);_(* &quot;$&quot;&quot;-&quot;_);_(@_)"/>
    <numFmt numFmtId="196" formatCode="_(* &quot;$&quot;#,##0.00_);* \(&quot;$&quot;#,##0.00\);_(* &quot;$&quot;0.00_);_(@_)"/>
    <numFmt numFmtId="197" formatCode="_(* &quot;$&quot;#,##0_);* \(&quot;$&quot;#,##0\);_(* &quot;$&quot;0_);_(@_)"/>
    <numFmt numFmtId="198" formatCode="_(* #,##0_);* \(#,##0\);_(* &quot;-&quot;_);_(@_)"/>
    <numFmt numFmtId="199" formatCode="m\-d\-yy"/>
    <numFmt numFmtId="200" formatCode="_-* #,##0_-;\-* #,##0_-;_-* &quot;-&quot;??_-;_-@_-"/>
    <numFmt numFmtId="201" formatCode="[Blue]#,##0_);[Red]\(#,##0\);\-??"/>
    <numFmt numFmtId="202" formatCode="0_);\(0\)"/>
    <numFmt numFmtId="203" formatCode="&quot;$&quot;#,##0.0"/>
    <numFmt numFmtId="204" formatCode="@\ \•\ "/>
    <numFmt numFmtId="205" formatCode="&quot;$&quot;#.;\(&quot;$&quot;#,\)"/>
    <numFmt numFmtId="206" formatCode="_(* #,##0.0000_);_(* \(#,##0.0000\);_(* &quot;-&quot;??_);_(@_)"/>
    <numFmt numFmtId="207" formatCode="0.0%;[Red]\(0.0%\)"/>
    <numFmt numFmtId="208" formatCode="0%;[Red]\(0%\)"/>
    <numFmt numFmtId="209" formatCode="0.0%;\(0.0%\)"/>
    <numFmt numFmtId="210" formatCode="0.0%"/>
    <numFmt numFmtId="211" formatCode="_(* #,##0_);* \(#,##0\);_(* 0_);_(@_)"/>
    <numFmt numFmtId="212" formatCode="General_)"/>
    <numFmt numFmtId="213" formatCode="_-* #,##0.0000_-;\-* #,##0.0000_-;_-* &quot;-&quot;??_-;_-@_-"/>
    <numFmt numFmtId="214" formatCode="#,##0_);\(#,##0\);\ \-\ \ \ "/>
    <numFmt numFmtId="215" formatCode="_-* #,##0.00\ _D_M_-;\-* #,##0.00\ _D_M_-;_-* &quot;-&quot;??\ _D_M_-;_-@_-"/>
    <numFmt numFmtId="216" formatCode="#,##0.000000_);\(#,##0.000000\)"/>
    <numFmt numFmtId="217" formatCode="_(* #,##0_);_(* \(#,##0\);_(* &quot;-&quot;\ \ _);@"/>
    <numFmt numFmtId="218" formatCode="_-* #,##0.00\ &quot;DM&quot;_-;\-* #,##0.00\ &quot;DM&quot;_-;_-* &quot;-&quot;??\ &quot;DM&quot;_-;_-@_-"/>
    <numFmt numFmtId="219" formatCode="&quot;$&quot;#,##0.0000000_);[Red]\(&quot;$&quot;#,##0.0000000\);\-\-\ \ \ "/>
    <numFmt numFmtId="220" formatCode="_-* #,##0\ _P_t_s_-;\-* #,##0\ _P_t_s_-;_-* &quot;-&quot;\ _P_t_s_-;_-@_-"/>
    <numFmt numFmtId="221" formatCode="&quot;$&quot;#,##0,,;[Red]\(&quot;$&quot;#,##0,,\)"/>
    <numFmt numFmtId="222" formatCode="&quot;$&quot;#,##0.00"/>
    <numFmt numFmtId="223" formatCode="_ * #,##0_ ;_ * \-#,##0_ ;_ * &quot;-&quot;_ ;_ @_ "/>
    <numFmt numFmtId="224" formatCode="0.00_);\(0.00\);0.00_)"/>
    <numFmt numFmtId="225" formatCode="#,##0.0"/>
    <numFmt numFmtId="226" formatCode="#,##0.0,,;[Red]\(#,##0.0,,\)"/>
    <numFmt numFmtId="227" formatCode="&quot;$&quot;#,##0,,&quot;#&quot;"/>
    <numFmt numFmtId="228" formatCode="mmm\ yyyy"/>
    <numFmt numFmtId="229" formatCode="_(* #,##0.000000_);_(* \(#,##0.000000\);_(* &quot;-&quot;??_);_(@_)"/>
    <numFmt numFmtId="230" formatCode="#,##0,_);\(#,##0,\)"/>
    <numFmt numFmtId="231" formatCode="&quot;$&quot;\ #,##0_);[Red]\(&quot;$&quot;\ #,##0\)"/>
    <numFmt numFmtId="232" formatCode="0.0"/>
    <numFmt numFmtId="233" formatCode="0%;\(0%\)"/>
    <numFmt numFmtId="234" formatCode="#,##0.0\%_);\(#,##0.0\%\);#,##0.0\%_);@_)"/>
    <numFmt numFmtId="235" formatCode="0.000\x"/>
    <numFmt numFmtId="236" formatCode="#,##0.0%;[Red]\(#,##0.0%\)"/>
    <numFmt numFmtId="237" formatCode="0.00\%;\-0.00\%;0.00\%"/>
    <numFmt numFmtId="238" formatCode="#,##0.0_);[Red]\(#,##0.0\)"/>
    <numFmt numFmtId="239" formatCode="0.00\x;\-0.00\x;0.00\x"/>
    <numFmt numFmtId="240" formatCode="_(* #,##0_);_(* \(#,##0\);_(* &quot;-&quot;??_);_(@_)"/>
    <numFmt numFmtId="241" formatCode="&quot;   &quot;@"/>
    <numFmt numFmtId="242" formatCode="_(* #,##0_);_(* \(#,##0\);_(* &quot;-&quot;_)"/>
    <numFmt numFmtId="243" formatCode="#,##0.0,;[Red]\(#,##0.0,\)"/>
    <numFmt numFmtId="244" formatCode="#,##0.0,_);[Red]\(#,##0.0,\)"/>
    <numFmt numFmtId="245" formatCode="0.00000%"/>
    <numFmt numFmtId="246" formatCode="_(&quot;$&quot;* #,##0.0_);_(&quot;$&quot;* \(#,##0.0\);_(&quot;$&quot;* &quot;-&quot;??_);_(@_)"/>
    <numFmt numFmtId="247" formatCode="_(* #,##0.000_);_(* \(#,##0.000\);_(* &quot;-&quot;??_);_(@_)"/>
    <numFmt numFmtId="248" formatCode="_-* #,##0\ &quot;Pts&quot;_-;\-* #,##0\ &quot;Pts&quot;_-;_-* &quot;-&quot;\ &quot;Pts&quot;_-;_-@_-"/>
    <numFmt numFmtId="249" formatCode="_-* #,##0.00\ &quot;Pts&quot;_-;\-* #,##0.00\ &quot;Pts&quot;_-;_-* &quot;-&quot;??\ &quot;Pts&quot;_-;_-@_-"/>
    <numFmt numFmtId="250" formatCode="_(* #,##0_);_(* \(#,##0\);_(* &quot;-&quot;\ \ _);@\ &quot; (1 = Yes, 0 = No)&quot;"/>
    <numFmt numFmtId="251" formatCode="[$-1009]mmmm\ d\,\ yyyy;@"/>
    <numFmt numFmtId="252" formatCode="_(* #,##0.0_);_(* \(#,##0.0\);_(* &quot;-&quot;_);_(@_)"/>
    <numFmt numFmtId="253" formatCode="0.0\ &quot;pts&quot;;\(0.0\)\ &quot;pts&quot;"/>
    <numFmt numFmtId="254" formatCode="_(* #,##0.00_);_(* \(#,##0.00\);_(* &quot;-&quot;_);_(@_)"/>
    <numFmt numFmtId="255" formatCode="_-* #,##0\ _$_-;_-* #,##0\ _$\-;_-* &quot;-&quot;??\ _$_-;_-@_-"/>
    <numFmt numFmtId="256" formatCode="0.0_);\(0.0\)"/>
    <numFmt numFmtId="257" formatCode="_ * ###\ ##0_)\ __\ ;_ * \(###\ ##0\)\ __\ ;\ * \–_)\ __\ ;_ * @_)\ __\ "/>
    <numFmt numFmtId="258" formatCode="_ * ##0_)\ __\ ;_ * \(##0\)\ __\ ;\ * \–_)\ __\ ;_ * @_)\ __\ "/>
    <numFmt numFmtId="259" formatCode="_ * ##0.0_)\ %;_ * \(##0.0\)\ %;\ * \–_)\ \%;_ * @_)\ __\ "/>
    <numFmt numFmtId="260" formatCode="_ * ##0.0_)\ __\ ;_ * \(##0.0\)\ __\ ;\ * \–_)\ __\ ;_ * @_)\ __\ "/>
    <numFmt numFmtId="261" formatCode="_ * ##0.00_)\ &quot;$&quot;\ ;_ * \(##0.00\)\ &quot;$&quot;\ ;\ * \–_)\ &quot;$&quot;\ ;_ * @_)\ __\ "/>
    <numFmt numFmtId="262" formatCode="_ * ##0.0000_)\ &quot;$&quot;\ ;_ * \(##0.0000\)\ &quot;$&quot;\ ;\ * \–_)\ &quot;$&quot;\ ;_ * @_)\ __\ "/>
    <numFmt numFmtId="263" formatCode="_ * ##0.00_)\ __\ ;_ * \(##0.00\)\ __\ ;\ * \–_)\ __\ ;_ * @_)\ __\ "/>
    <numFmt numFmtId="264" formatCode="0.0\ &quot; pt&quot;;\(0.0\)\ &quot; pt&quot;"/>
    <numFmt numFmtId="265" formatCode="0.0\ &quot;pt&quot;;\(0.0\)\ &quot;pt&quot;"/>
    <numFmt numFmtId="266" formatCode="_ * ##0_)\ &quot;$&quot;\ ;_ * \(##0\)\ &quot;$&quot;\ ;\ * \–_)\ &quot;$&quot;\ ;_ * @_)\ __\ "/>
    <numFmt numFmtId="267" formatCode="0.00\ &quot; pt&quot;;\(0.00\)\ &quot; pt&quot;"/>
    <numFmt numFmtId="268" formatCode="_ * ###\ ###\ ##0_)\ __\ ;_ * \(###\ ###\ ##0\)\ __\ ;\ * \–_)\ __\ ;_ * @_)\ __\ "/>
    <numFmt numFmtId="269" formatCode="_ * ##0.00_)\ %;_ * \(##0.00\)\ %;\ * \–_)\ \%;_ * @_)\ __\ "/>
    <numFmt numFmtId="270" formatCode="_ * ###0_)__\ ;_ * \(###0\)__\ ;_ * &quot;-&quot;_)__\ ;_ @_ "/>
    <numFmt numFmtId="271" formatCode="_ * ###\ ###\ ##0_)\ __\ ;_ * \(###\ ###\ ##0\)\ __\ ;_ * &quot;-&quot;_)\ __\ ;_ @_ "/>
    <numFmt numFmtId="272" formatCode="_ * ###\ ###\ ##0_)\ &quot;$&quot;_ ;_ * \(###\ ###\ ##0\)\ &quot;$&quot;_ ;_ * &quot;-&quot;_)\ &quot;$&quot;_ ;_ @_ "/>
    <numFmt numFmtId="273" formatCode="_ * #\ ###\ ###\ ##0_)\ &quot;$&quot;_ ;_ * \(#\ ###\ ###\ ##0\)\ &quot;$&quot;_ ;_ * &quot;-&quot;_)\ &quot;$&quot;_ ;_ @_ "/>
    <numFmt numFmtId="274" formatCode="_ * ###\ ###\ ##0.00_)\ &quot;$&quot;_ ;_ * \(###\ ###\ ##0.00\)\ &quot;$&quot;_ ;_ * &quot;-&quot;_)\ &quot;$&quot;_ ;_ @_ "/>
    <numFmt numFmtId="275" formatCode="_ * ###\ ###\ ##0.00_)\ &quot;$&quot;_ ;_ * \(##0.00\)\ &quot;$&quot;_ ;_ * &quot;-&quot;_)\ &quot;$&quot;_ ;_ @_ "/>
    <numFmt numFmtId="276" formatCode="_ * ##0_)\ &quot;$&quot;_ ;_ * \(##0\)\ &quot;$&quot;_ ;_ * &quot;-&quot;_)\ &quot;$&quot;_ ;_ @_ "/>
    <numFmt numFmtId="277" formatCode="_ * ###\ ##0_)\ &quot;$&quot;_ ;_ * \(###\ ##0\)\ &quot;$&quot;_ ;_ * &quot;-&quot;_)\ &quot;$&quot;_ ;_ @_ "/>
    <numFmt numFmtId="278" formatCode="_ * #\ ###\ ###\ ##0_)\ __\ ;_ * \(#\ ###\ ###\ ##0\)\ __\ ;_ * &quot;-&quot;_)\ __\ ;_ @_ "/>
    <numFmt numFmtId="279" formatCode="_ * ##0.00_)____;_ * \(##0.00\)____;_ * &quot;-&quot;_)\ __\ ;_ @_ "/>
    <numFmt numFmtId="280" formatCode="0.00__%;_ * \(0.00\)\ %"/>
    <numFmt numFmtId="281" formatCode="_ * ##0_)\ __\ ;_ * \(##0\)\ __\ ;_ * &quot;-&quot;_)\ __\ ;_ @_ "/>
    <numFmt numFmtId="282" formatCode="_ * ###\ ##0_)\ __\ ;_ * \(###\ ##0\)\ __\ ;_ * &quot;-&quot;_)\ __\ ;_ @_ "/>
    <numFmt numFmtId="283" formatCode="_ * #,##0.00_)\ __;_ * \(#,##0.00\)\ __;_ * &quot;-&quot;_)\ __;_ @"/>
    <numFmt numFmtId="284" formatCode="_ * #,##0.00_)%;_ * \(#,##0.00\)%;_ * &quot;-&quot;_)\%;_ @"/>
    <numFmt numFmtId="285" formatCode="_(__@"/>
    <numFmt numFmtId="286" formatCode="_(__\ __@"/>
    <numFmt numFmtId="287" formatCode="_(__\ __\ __@"/>
    <numFmt numFmtId="288" formatCode="_(__\ __\ __\ __@"/>
    <numFmt numFmtId="289" formatCode="_(__\ __\ __\ __\ __@"/>
    <numFmt numFmtId="290" formatCode="_(__\ __\ __\ __\ __\ __@"/>
  </numFmts>
  <fonts count="177">
    <font>
      <sz val="10"/>
      <color theme="1"/>
      <name val="Arial"/>
      <family val="2"/>
    </font>
    <font>
      <sz val="13"/>
      <name val="Helvetica"/>
      <family val="2"/>
    </font>
    <font>
      <b/>
      <sz val="13"/>
      <name val="Helvetica"/>
      <family val="2"/>
    </font>
    <font>
      <sz val="10"/>
      <name val="Helvetica"/>
      <family val="2"/>
    </font>
    <font>
      <sz val="10"/>
      <name val="Arial"/>
      <family val="2"/>
    </font>
    <font>
      <sz val="10"/>
      <name val="Geneva"/>
      <family val="2"/>
    </font>
    <font>
      <sz val="12"/>
      <name val="New Century Schlbk"/>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charset val="128"/>
    </font>
    <font>
      <sz val="12"/>
      <name val="¹ÙÅÁÃ¼"/>
      <charset val="129"/>
    </font>
    <font>
      <sz val="11"/>
      <color indexed="8"/>
      <name val="Calibri"/>
      <family val="2"/>
    </font>
    <font>
      <sz val="11"/>
      <color indexed="9"/>
      <name val="Calibri"/>
      <family val="2"/>
    </font>
    <font>
      <sz val="10"/>
      <color indexed="9"/>
      <name val="Arial"/>
      <family val="2"/>
    </font>
    <font>
      <sz val="10"/>
      <name val="Helv"/>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ont>
    <font>
      <sz val="8"/>
      <name val="Times New Roman"/>
      <family val="1"/>
    </font>
    <font>
      <sz val="11"/>
      <color indexed="20"/>
      <name val="Calibri"/>
      <family val="2"/>
    </font>
    <font>
      <sz val="11"/>
      <color indexed="37"/>
      <name val="Calibri"/>
      <family val="2"/>
    </font>
    <font>
      <sz val="11"/>
      <color indexed="16"/>
      <name val="Calibri"/>
      <family val="2"/>
    </font>
    <font>
      <b/>
      <sz val="9"/>
      <color indexed="0"/>
      <name val="Arial"/>
      <family val="2"/>
    </font>
    <font>
      <sz val="9"/>
      <color indexed="0"/>
      <name val="Arial"/>
      <family val="2"/>
    </font>
    <font>
      <b/>
      <i/>
      <u/>
      <sz val="10"/>
      <name val="Arial"/>
      <family val="2"/>
    </font>
    <font>
      <sz val="12"/>
      <name val="Tms Rmn"/>
    </font>
    <font>
      <sz val="9"/>
      <color indexed="8"/>
      <name val="Arial"/>
      <family val="2"/>
    </font>
    <font>
      <sz val="12"/>
      <name val="±¼¸²Ã¼"/>
      <charset val="129"/>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ont>
    <font>
      <sz val="8"/>
      <name val="Palatino"/>
      <family val="1"/>
    </font>
    <font>
      <sz val="8"/>
      <color indexed="16"/>
      <name val="MS Sans Serif"/>
      <family val="2"/>
    </font>
    <font>
      <sz val="24"/>
      <name val="Arial"/>
      <family val="2"/>
    </font>
    <font>
      <u/>
      <sz val="10"/>
      <name val="MS Sans Serif"/>
      <family val="2"/>
    </font>
    <font>
      <u/>
      <sz val="10"/>
      <name val="Arial"/>
      <family val="2"/>
    </font>
    <font>
      <sz val="10"/>
      <name val="MS Serif"/>
      <family val="1"/>
    </font>
    <font>
      <sz val="10"/>
      <name val="Courier"/>
      <family val="3"/>
    </font>
    <font>
      <i/>
      <sz val="8"/>
      <name val="Arial"/>
      <family val="2"/>
    </font>
    <font>
      <sz val="11"/>
      <name val="Century Gothic"/>
      <family val="2"/>
    </font>
    <font>
      <sz val="10"/>
      <name val="BellStone Sans"/>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ont>
    <font>
      <sz val="10"/>
      <name val="GillSans Light"/>
      <family val="2"/>
    </font>
    <font>
      <u/>
      <sz val="10"/>
      <color indexed="12"/>
      <name val="Arial"/>
      <family val="2"/>
    </font>
    <font>
      <sz val="11"/>
      <color indexed="52"/>
      <name val="Calibri"/>
      <family val="2"/>
    </font>
    <font>
      <sz val="11"/>
      <color indexed="53"/>
      <name val="Calibri"/>
      <family val="2"/>
    </font>
    <font>
      <sz val="12"/>
      <color indexed="9"/>
      <name val="Helv"/>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8"/>
      <name val="Helv"/>
    </font>
    <font>
      <b/>
      <u/>
      <sz val="10"/>
      <name val="Helv"/>
    </font>
    <font>
      <sz val="10"/>
      <color indexed="18"/>
      <name val="Arial"/>
      <family val="2"/>
    </font>
    <font>
      <sz val="10"/>
      <name val="Tms Rmn"/>
    </font>
    <font>
      <b/>
      <sz val="10"/>
      <name val="MS Sans Serif"/>
      <family val="2"/>
    </font>
    <font>
      <sz val="10"/>
      <name val="Antique Olive"/>
      <family val="2"/>
    </font>
    <font>
      <sz val="8"/>
      <name val="Wingdings"/>
      <charset val="2"/>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sz val="10"/>
      <color indexed="8"/>
      <name val="Arial"/>
      <family val="2"/>
    </font>
    <font>
      <b/>
      <sz val="8"/>
      <color indexed="17"/>
      <name val="Arial"/>
      <family val="2"/>
    </font>
    <font>
      <b/>
      <sz val="8"/>
      <color indexed="8"/>
      <name val="Helv"/>
    </font>
    <font>
      <b/>
      <sz val="9"/>
      <name val="Arial"/>
      <family val="2"/>
    </font>
    <font>
      <b/>
      <sz val="9"/>
      <name val="Palatino"/>
      <family val="1"/>
    </font>
    <font>
      <sz val="9"/>
      <color indexed="21"/>
      <name val="Helvetica-Black"/>
    </font>
    <font>
      <sz val="9"/>
      <name val="Helvetica-Black"/>
    </font>
    <font>
      <b/>
      <i/>
      <sz val="10"/>
      <color indexed="9"/>
      <name val="Arial"/>
      <family val="2"/>
    </font>
    <font>
      <b/>
      <i/>
      <sz val="10"/>
      <color indexed="32"/>
      <name val="Times New Roman"/>
      <family val="1"/>
    </font>
    <font>
      <b/>
      <sz val="10"/>
      <name val="Helv"/>
    </font>
    <font>
      <sz val="9"/>
      <name val="helv"/>
    </font>
    <font>
      <sz val="8"/>
      <color indexed="10"/>
      <name val="Arial Narrow"/>
      <family val="2"/>
    </font>
    <font>
      <sz val="11"/>
      <color indexed="10"/>
      <name val="Calibri"/>
      <family val="2"/>
    </font>
    <font>
      <sz val="11"/>
      <color indexed="14"/>
      <name val="Calibri"/>
      <family val="2"/>
    </font>
    <font>
      <sz val="7"/>
      <name val="Arial"/>
      <family val="2"/>
    </font>
    <font>
      <b/>
      <sz val="12"/>
      <color indexed="63"/>
      <name val="Arial"/>
      <family val="2"/>
    </font>
    <font>
      <sz val="104"/>
      <name val="Arial"/>
      <family val="2"/>
    </font>
    <font>
      <sz val="13"/>
      <name val="Arial"/>
      <family val="2"/>
    </font>
    <font>
      <b/>
      <sz val="13"/>
      <name val="Arial"/>
      <family val="2"/>
    </font>
    <font>
      <sz val="10"/>
      <color theme="1"/>
      <name val="Arial"/>
      <family val="2"/>
    </font>
    <font>
      <sz val="11"/>
      <color theme="1"/>
      <name val="Calibri"/>
      <family val="2"/>
      <scheme val="minor"/>
    </font>
    <font>
      <sz val="8"/>
      <color theme="1"/>
      <name val="Arial"/>
      <family val="2"/>
    </font>
    <font>
      <sz val="11"/>
      <color theme="1"/>
      <name val="Calibri"/>
      <family val="2"/>
    </font>
    <font>
      <sz val="11"/>
      <color theme="1"/>
      <name val="Arial"/>
      <family val="2"/>
    </font>
    <font>
      <b/>
      <sz val="10"/>
      <color theme="1"/>
      <name val="Arial"/>
      <family val="2"/>
    </font>
    <font>
      <b/>
      <sz val="11"/>
      <color theme="1"/>
      <name val="Arial"/>
      <family val="2"/>
    </font>
    <font>
      <b/>
      <sz val="16"/>
      <color rgb="FFFFFFFF"/>
      <name val="Arial"/>
      <family val="2"/>
    </font>
    <font>
      <b/>
      <sz val="11"/>
      <color theme="1"/>
      <name val="Calibri"/>
      <family val="2"/>
    </font>
    <font>
      <sz val="24"/>
      <color rgb="FF0000FF"/>
      <name val="Arial"/>
      <family val="2"/>
    </font>
    <font>
      <b/>
      <sz val="104"/>
      <color rgb="FF0000FF"/>
      <name val="Arial"/>
      <family val="2"/>
    </font>
    <font>
      <b/>
      <sz val="13"/>
      <color theme="1"/>
      <name val="Arial"/>
      <family val="2"/>
    </font>
    <font>
      <b/>
      <sz val="24"/>
      <color rgb="FFFFA500"/>
      <name val="Arial"/>
      <family val="2"/>
    </font>
    <font>
      <b/>
      <vertAlign val="superscript"/>
      <sz val="12"/>
      <name val="Arial"/>
      <family val="2"/>
    </font>
    <font>
      <i/>
      <sz val="12"/>
      <name val="Arial"/>
      <family val="2"/>
    </font>
    <font>
      <sz val="12"/>
      <color theme="1"/>
      <name val="Arial"/>
      <family val="2"/>
    </font>
    <font>
      <vertAlign val="superscript"/>
      <sz val="12"/>
      <name val="Arial"/>
      <family val="2"/>
    </font>
    <font>
      <b/>
      <i/>
      <sz val="12"/>
      <name val="Arial"/>
      <family val="2"/>
    </font>
    <font>
      <i/>
      <sz val="12"/>
      <color theme="1"/>
      <name val="Arial"/>
      <family val="2"/>
    </font>
    <font>
      <b/>
      <sz val="12"/>
      <color theme="1"/>
      <name val="Arial"/>
      <family val="2"/>
    </font>
    <font>
      <b/>
      <i/>
      <sz val="12"/>
      <color theme="1"/>
      <name val="Arial"/>
      <family val="2"/>
    </font>
    <font>
      <i/>
      <vertAlign val="superscript"/>
      <sz val="12"/>
      <name val="Arial"/>
      <family val="2"/>
    </font>
    <font>
      <sz val="8"/>
      <color rgb="FF000000"/>
      <name val="Tahoma"/>
      <family val="2"/>
    </font>
    <font>
      <sz val="8"/>
      <color rgb="FF000000"/>
      <name val="Segoe UI"/>
      <family val="2"/>
    </font>
    <font>
      <sz val="10"/>
      <color rgb="FF000000"/>
      <name val="Arial"/>
      <family val="2"/>
    </font>
    <font>
      <b/>
      <vertAlign val="superscript"/>
      <sz val="13"/>
      <name val="Arial"/>
      <family val="2"/>
    </font>
    <font>
      <b/>
      <i/>
      <vertAlign val="superscript"/>
      <sz val="12"/>
      <name val="Arial"/>
      <family val="2"/>
    </font>
    <font>
      <b/>
      <sz val="16"/>
      <name val="Arial"/>
      <family val="2"/>
    </font>
    <font>
      <b/>
      <vertAlign val="subscript"/>
      <sz val="12"/>
      <name val="Arial"/>
      <family val="2"/>
    </font>
    <font>
      <sz val="11"/>
      <name val="Times New Roman"/>
      <family val="1"/>
    </font>
    <font>
      <b/>
      <sz val="11"/>
      <name val="Times New Roman"/>
      <family val="1"/>
    </font>
    <font>
      <u val="singleAccounting"/>
      <sz val="11"/>
      <name val="Times New Roman"/>
      <family val="1"/>
    </font>
    <font>
      <u/>
      <sz val="10"/>
      <color indexed="36"/>
      <name val="Arial"/>
      <family val="2"/>
    </font>
    <font>
      <b/>
      <sz val="16"/>
      <name val="Times New Roman"/>
      <family val="1"/>
    </font>
    <font>
      <b/>
      <sz val="14"/>
      <name val="Times New Roman"/>
      <family val="1"/>
    </font>
  </fonts>
  <fills count="100">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4"/>
      </patternFill>
    </fill>
    <fill>
      <patternFill patternType="solid">
        <fgColor indexed="41"/>
      </patternFill>
    </fill>
    <fill>
      <patternFill patternType="solid">
        <fgColor indexed="40"/>
      </patternFill>
    </fill>
    <fill>
      <patternFill patternType="solid">
        <fgColor indexed="29"/>
      </patternFill>
    </fill>
    <fill>
      <patternFill patternType="solid">
        <fgColor indexed="26"/>
      </patternFill>
    </fill>
    <fill>
      <patternFill patternType="solid">
        <fgColor indexed="50"/>
      </patternFill>
    </fill>
    <fill>
      <patternFill patternType="solid">
        <fgColor indexed="36"/>
      </patternFill>
    </fill>
    <fill>
      <patternFill patternType="solid">
        <fgColor indexed="35"/>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54"/>
      </patternFill>
    </fill>
    <fill>
      <patternFill patternType="solid">
        <fgColor indexed="43"/>
      </patternFill>
    </fill>
    <fill>
      <patternFill patternType="solid">
        <fgColor indexed="57"/>
      </patternFill>
    </fill>
    <fill>
      <patternFill patternType="solid">
        <fgColor indexed="37"/>
      </patternFill>
    </fill>
    <fill>
      <patternFill patternType="solid">
        <fgColor indexed="49"/>
      </patternFill>
    </fill>
    <fill>
      <patternFill patternType="solid">
        <fgColor indexed="52"/>
      </patternFill>
    </fill>
    <fill>
      <patternFill patternType="solid">
        <fgColor indexed="58"/>
      </patternFill>
    </fill>
    <fill>
      <patternFill patternType="solid">
        <fgColor indexed="26"/>
        <bgColor indexed="6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65"/>
        <bgColor indexed="64"/>
      </patternFill>
    </fill>
    <fill>
      <patternFill patternType="solid">
        <fgColor indexed="38"/>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33"/>
        <bgColor indexed="64"/>
      </patternFill>
    </fill>
    <fill>
      <patternFill patternType="solid">
        <fgColor indexed="13"/>
      </patternFill>
    </fill>
    <fill>
      <patternFill patternType="solid">
        <fgColor indexed="17"/>
      </patternFill>
    </fill>
    <fill>
      <patternFill patternType="mediumGray">
        <fgColor indexed="22"/>
      </patternFill>
    </fill>
    <fill>
      <patternFill patternType="darkVertical"/>
    </fill>
    <fill>
      <patternFill patternType="gray0625"/>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54"/>
        <bgColor indexed="64"/>
      </patternFill>
    </fill>
    <fill>
      <patternFill patternType="solid">
        <fgColor indexed="41"/>
        <bgColor indexed="64"/>
      </patternFill>
    </fill>
    <fill>
      <patternFill patternType="solid">
        <fgColor indexed="20"/>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D3D3D3"/>
        <bgColor indexed="64"/>
      </patternFill>
    </fill>
    <fill>
      <patternFill patternType="solid">
        <fgColor rgb="FF808080"/>
        <bgColor indexed="64"/>
      </patternFill>
    </fill>
    <fill>
      <patternFill patternType="solid">
        <fgColor theme="0"/>
        <bgColor indexed="64"/>
      </patternFill>
    </fill>
    <fill>
      <patternFill patternType="solid">
        <fgColor rgb="FFC0C0C0"/>
        <bgColor indexed="64"/>
      </patternFill>
    </fill>
    <fill>
      <patternFill patternType="solid">
        <fgColor rgb="FF404040"/>
        <bgColor indexed="64"/>
      </patternFill>
    </fill>
    <fill>
      <patternFill patternType="solid">
        <fgColor rgb="FFF2F2F2"/>
        <bgColor indexed="64"/>
      </patternFill>
    </fill>
  </fills>
  <borders count="128">
    <border>
      <left/>
      <right/>
      <top/>
      <bottom/>
      <diagonal/>
    </border>
    <border>
      <left style="thin">
        <color indexed="64"/>
      </left>
      <right/>
      <top/>
      <bottom/>
      <diagonal/>
    </border>
    <border>
      <left style="thin">
        <color indexed="64"/>
      </left>
      <right style="thin">
        <color indexed="64"/>
      </right>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diagonalDown="1">
      <left/>
      <right/>
      <top/>
      <bottom/>
      <diagonal/>
    </border>
    <border>
      <left/>
      <right/>
      <top/>
      <bottom style="medium">
        <color indexed="6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dotted">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8"/>
      </bottom>
      <diagonal/>
    </border>
    <border>
      <left/>
      <right/>
      <top/>
      <bottom style="thick">
        <color indexed="24"/>
      </bottom>
      <diagonal/>
    </border>
    <border>
      <left/>
      <right/>
      <top/>
      <bottom style="thick">
        <color indexed="22"/>
      </bottom>
      <diagonal/>
    </border>
    <border>
      <left/>
      <right/>
      <top/>
      <bottom style="medium">
        <color indexed="2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double">
        <color indexed="17"/>
      </bottom>
      <diagonal/>
    </border>
    <border>
      <left/>
      <right/>
      <top/>
      <bottom style="double">
        <color indexed="53"/>
      </bottom>
      <diagonal/>
    </border>
    <border>
      <left style="thin">
        <color indexed="64"/>
      </left>
      <right style="thin">
        <color indexed="64"/>
      </right>
      <top/>
      <bottom style="hair">
        <color indexed="64"/>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style="thin">
        <color indexed="9"/>
      </left>
      <right style="thin">
        <color indexed="9"/>
      </right>
      <top style="thin">
        <color indexed="9"/>
      </top>
      <bottom style="thin">
        <color indexed="9"/>
      </bottom>
      <diagonal/>
    </border>
    <border>
      <left style="medium">
        <color indexed="62"/>
      </left>
      <right style="medium">
        <color indexed="62"/>
      </right>
      <top style="medium">
        <color indexed="62"/>
      </top>
      <bottom style="medium">
        <color indexed="62"/>
      </bottom>
      <diagonal/>
    </border>
    <border>
      <left/>
      <right/>
      <top/>
      <bottom style="medium">
        <color indexed="39"/>
      </bottom>
      <diagonal/>
    </border>
    <border>
      <left/>
      <right/>
      <top style="thin">
        <color indexed="49"/>
      </top>
      <bottom style="double">
        <color indexed="49"/>
      </bottom>
      <diagonal/>
    </border>
    <border>
      <left/>
      <right/>
      <top style="thin">
        <color indexed="48"/>
      </top>
      <bottom style="double">
        <color indexed="48"/>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right style="double">
        <color indexed="64"/>
      </right>
      <top/>
      <bottom style="hair">
        <color indexed="64"/>
      </bottom>
      <diagonal/>
    </border>
    <border>
      <left/>
      <right/>
      <top style="hair">
        <color indexed="64"/>
      </top>
      <bottom style="hair">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medium">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double">
        <color indexed="64"/>
      </left>
      <right style="double">
        <color indexed="64"/>
      </right>
      <top style="hair">
        <color indexed="64"/>
      </top>
      <bottom/>
      <diagonal/>
    </border>
    <border>
      <left style="double">
        <color indexed="64"/>
      </left>
      <right style="double">
        <color indexed="64"/>
      </right>
      <top/>
      <bottom style="hair">
        <color indexed="64"/>
      </bottom>
      <diagonal/>
    </border>
    <border>
      <left/>
      <right style="hair">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hair">
        <color indexed="64"/>
      </top>
      <bottom style="double">
        <color indexed="64"/>
      </bottom>
      <diagonal/>
    </border>
    <border>
      <left/>
      <right style="hair">
        <color indexed="64"/>
      </right>
      <top/>
      <bottom style="hair">
        <color indexed="64"/>
      </bottom>
      <diagonal/>
    </border>
    <border>
      <left/>
      <right style="double">
        <color indexed="64"/>
      </right>
      <top style="hair">
        <color indexed="64"/>
      </top>
      <bottom/>
      <diagonal/>
    </border>
    <border>
      <left style="double">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style="double">
        <color indexed="64"/>
      </bottom>
      <diagonal/>
    </border>
    <border>
      <left/>
      <right style="hair">
        <color indexed="64"/>
      </right>
      <top style="medium">
        <color indexed="64"/>
      </top>
      <bottom/>
      <diagonal/>
    </border>
    <border>
      <left/>
      <right style="hair">
        <color indexed="64"/>
      </right>
      <top/>
      <bottom style="medium">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double">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double">
        <color indexed="64"/>
      </bottom>
      <diagonal/>
    </border>
    <border>
      <left/>
      <right/>
      <top style="double">
        <color indexed="64"/>
      </top>
      <bottom style="hair">
        <color indexed="64"/>
      </bottom>
      <diagonal/>
    </border>
    <border>
      <left/>
      <right style="hair">
        <color indexed="64"/>
      </right>
      <top/>
      <bottom style="thin">
        <color indexed="64"/>
      </bottom>
      <diagonal/>
    </border>
    <border>
      <left style="double">
        <color indexed="64"/>
      </left>
      <right style="hair">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theme="0" tint="-0.24994659260841701"/>
      </bottom>
      <diagonal/>
    </border>
    <border>
      <left style="double">
        <color indexed="64"/>
      </left>
      <right/>
      <top style="medium">
        <color indexed="64"/>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top/>
      <bottom style="medium">
        <color auto="1"/>
      </bottom>
      <diagonal/>
    </border>
    <border>
      <left/>
      <right/>
      <top style="medium">
        <color auto="1"/>
      </top>
      <bottom style="medium">
        <color auto="1"/>
      </bottom>
      <diagonal/>
    </border>
    <border>
      <left/>
      <right style="hair">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style="double">
        <color indexed="64"/>
      </left>
      <right style="double">
        <color indexed="64"/>
      </right>
      <top style="hair">
        <color indexed="64"/>
      </top>
      <bottom style="thin">
        <color indexed="64"/>
      </bottom>
      <diagonal/>
    </border>
    <border>
      <left style="double">
        <color indexed="64"/>
      </left>
      <right style="hair">
        <color indexed="64"/>
      </right>
      <top/>
      <bottom style="hair">
        <color indexed="64"/>
      </bottom>
      <diagonal/>
    </border>
    <border>
      <left/>
      <right/>
      <top style="thin">
        <color auto="1"/>
      </top>
      <bottom/>
      <diagonal/>
    </border>
    <border>
      <left/>
      <right/>
      <top style="thick">
        <color indexed="64"/>
      </top>
      <bottom style="thin">
        <color indexed="64"/>
      </bottom>
      <diagonal/>
    </border>
  </borders>
  <cellStyleXfs count="1411">
    <xf numFmtId="0" fontId="0" fillId="0" borderId="0"/>
    <xf numFmtId="0" fontId="4" fillId="0" borderId="0"/>
    <xf numFmtId="0" fontId="4" fillId="0" borderId="0"/>
    <xf numFmtId="3" fontId="5" fillId="0" borderId="0" applyFont="0" applyFill="0" applyBorder="0" applyAlignment="0" applyProtection="0"/>
    <xf numFmtId="173" fontId="6" fillId="0" borderId="0" applyFont="0" applyFill="0" applyBorder="0" applyAlignment="0" applyProtection="0"/>
    <xf numFmtId="174" fontId="4" fillId="0" borderId="0" applyFont="0" applyFill="0" applyBorder="0" applyAlignment="0" applyProtection="0"/>
    <xf numFmtId="0" fontId="4" fillId="0" borderId="0"/>
    <xf numFmtId="0" fontId="4" fillId="0" borderId="0"/>
    <xf numFmtId="0" fontId="7" fillId="0" borderId="0" applyNumberFormat="0" applyFont="0" applyFill="0" applyBorder="0" applyAlignment="0" applyProtection="0"/>
    <xf numFmtId="3" fontId="8" fillId="0" borderId="0"/>
    <xf numFmtId="3" fontId="8" fillId="0" borderId="0"/>
    <xf numFmtId="3" fontId="8" fillId="0" borderId="0"/>
    <xf numFmtId="3" fontId="8" fillId="0" borderId="0"/>
    <xf numFmtId="0" fontId="4" fillId="0" borderId="0"/>
    <xf numFmtId="0" fontId="9" fillId="0" borderId="0"/>
    <xf numFmtId="0" fontId="4" fillId="0" borderId="0"/>
    <xf numFmtId="175" fontId="4" fillId="0" borderId="0">
      <alignment horizontal="left" wrapText="1"/>
    </xf>
    <xf numFmtId="175" fontId="4" fillId="0" borderId="0">
      <alignment horizontal="left" wrapText="1"/>
    </xf>
    <xf numFmtId="175" fontId="4" fillId="0" borderId="0">
      <alignment horizontal="left" wrapText="1"/>
    </xf>
    <xf numFmtId="175" fontId="4" fillId="0" borderId="0">
      <alignment horizontal="left" wrapText="1"/>
    </xf>
    <xf numFmtId="175" fontId="4" fillId="0" borderId="0">
      <alignment horizontal="left" wrapText="1"/>
    </xf>
    <xf numFmtId="175" fontId="4" fillId="0" borderId="0">
      <alignment horizontal="left" wrapText="1"/>
    </xf>
    <xf numFmtId="0" fontId="10" fillId="0" borderId="0"/>
    <xf numFmtId="175" fontId="4" fillId="0" borderId="0">
      <alignment horizontal="left" wrapText="1"/>
    </xf>
    <xf numFmtId="176" fontId="4" fillId="0" borderId="0">
      <alignment horizontal="left" wrapText="1"/>
    </xf>
    <xf numFmtId="0" fontId="11" fillId="0" borderId="0"/>
    <xf numFmtId="0" fontId="10" fillId="0" borderId="0"/>
    <xf numFmtId="0" fontId="10" fillId="0" borderId="0"/>
    <xf numFmtId="0" fontId="10" fillId="0" borderId="0"/>
    <xf numFmtId="0" fontId="4" fillId="0" borderId="0" applyFont="0" applyFill="0" applyBorder="0" applyAlignment="0" applyProtection="0"/>
    <xf numFmtId="0" fontId="4" fillId="0" borderId="0" applyFont="0" applyFill="0" applyBorder="0" applyAlignment="0" applyProtection="0"/>
    <xf numFmtId="175" fontId="4" fillId="0" borderId="0">
      <alignment horizontal="left" wrapText="1"/>
    </xf>
    <xf numFmtId="175" fontId="4" fillId="0" borderId="0">
      <alignment horizontal="left" wrapText="1"/>
    </xf>
    <xf numFmtId="175" fontId="4" fillId="0" borderId="0">
      <alignment horizontal="left" wrapText="1"/>
    </xf>
    <xf numFmtId="0" fontId="10" fillId="0" borderId="0"/>
    <xf numFmtId="0" fontId="12" fillId="0" borderId="0">
      <alignment vertical="top"/>
    </xf>
    <xf numFmtId="175" fontId="4" fillId="0" borderId="0">
      <alignment horizontal="left" wrapText="1"/>
    </xf>
    <xf numFmtId="0" fontId="12" fillId="0" borderId="0">
      <alignment vertical="top"/>
    </xf>
    <xf numFmtId="0" fontId="10" fillId="0" borderId="0"/>
    <xf numFmtId="175" fontId="4" fillId="0" borderId="0">
      <alignment horizontal="left" wrapText="1"/>
    </xf>
    <xf numFmtId="0" fontId="10" fillId="0" borderId="0"/>
    <xf numFmtId="0" fontId="4" fillId="0" borderId="0"/>
    <xf numFmtId="0" fontId="10" fillId="0" borderId="0"/>
    <xf numFmtId="0" fontId="10" fillId="0" borderId="0"/>
    <xf numFmtId="0" fontId="10" fillId="0" borderId="0"/>
    <xf numFmtId="0" fontId="10" fillId="0" borderId="0"/>
    <xf numFmtId="175" fontId="4" fillId="0" borderId="0">
      <alignment horizontal="left" wrapText="1"/>
    </xf>
    <xf numFmtId="0" fontId="10" fillId="0" borderId="0"/>
    <xf numFmtId="0" fontId="11" fillId="0" borderId="0"/>
    <xf numFmtId="175" fontId="4" fillId="0" borderId="0">
      <alignment horizontal="left" wrapText="1"/>
    </xf>
    <xf numFmtId="175" fontId="4" fillId="0" borderId="0">
      <alignment horizontal="left" wrapText="1"/>
    </xf>
    <xf numFmtId="0" fontId="10" fillId="0" borderId="0"/>
    <xf numFmtId="0" fontId="10" fillId="0" borderId="0"/>
    <xf numFmtId="0" fontId="10" fillId="0" borderId="0"/>
    <xf numFmtId="175" fontId="4" fillId="0" borderId="0">
      <alignment horizontal="left" wrapText="1"/>
    </xf>
    <xf numFmtId="175" fontId="4" fillId="0" borderId="0">
      <alignment horizontal="left" wrapText="1"/>
    </xf>
    <xf numFmtId="0" fontId="10" fillId="0" borderId="0"/>
    <xf numFmtId="0" fontId="10" fillId="0" borderId="0"/>
    <xf numFmtId="0" fontId="10" fillId="0" borderId="0"/>
    <xf numFmtId="0" fontId="10" fillId="0" borderId="0"/>
    <xf numFmtId="175" fontId="4" fillId="0" borderId="0">
      <alignment horizontal="left" wrapText="1"/>
    </xf>
    <xf numFmtId="176" fontId="4" fillId="0" borderId="0">
      <alignment horizontal="left" wrapText="1"/>
    </xf>
    <xf numFmtId="0" fontId="10" fillId="0" borderId="0"/>
    <xf numFmtId="0" fontId="10" fillId="0" borderId="0"/>
    <xf numFmtId="0" fontId="10" fillId="0" borderId="0"/>
    <xf numFmtId="0" fontId="10" fillId="0" borderId="0"/>
    <xf numFmtId="0" fontId="10" fillId="0" borderId="0"/>
    <xf numFmtId="175" fontId="4" fillId="0" borderId="0">
      <alignment horizontal="left" wrapText="1"/>
    </xf>
    <xf numFmtId="0" fontId="12" fillId="0" borderId="0">
      <alignment vertical="top"/>
    </xf>
    <xf numFmtId="175" fontId="4" fillId="0" borderId="0">
      <alignment horizontal="left" wrapText="1"/>
    </xf>
    <xf numFmtId="0" fontId="12" fillId="0" borderId="0">
      <alignment vertical="top"/>
    </xf>
    <xf numFmtId="0" fontId="4" fillId="0" borderId="0">
      <alignment vertical="top"/>
    </xf>
    <xf numFmtId="177" fontId="4" fillId="0" borderId="0" applyFont="0" applyFill="0" applyBorder="0" applyAlignment="0" applyProtection="0"/>
    <xf numFmtId="178" fontId="4" fillId="0" borderId="0" applyFont="0" applyFill="0" applyBorder="0" applyAlignment="0" applyProtection="0"/>
    <xf numFmtId="0" fontId="10" fillId="0" borderId="0"/>
    <xf numFmtId="0" fontId="10" fillId="0" borderId="0"/>
    <xf numFmtId="0" fontId="10" fillId="0" borderId="0"/>
    <xf numFmtId="175" fontId="4" fillId="0" borderId="0">
      <alignment horizontal="left" wrapText="1"/>
    </xf>
    <xf numFmtId="0" fontId="10" fillId="0" borderId="0"/>
    <xf numFmtId="0" fontId="10" fillId="0" borderId="0"/>
    <xf numFmtId="175" fontId="4" fillId="0" borderId="0">
      <alignment horizontal="left" wrapText="1"/>
    </xf>
    <xf numFmtId="0" fontId="10" fillId="0" borderId="0"/>
    <xf numFmtId="175" fontId="4" fillId="0" borderId="0">
      <alignment horizontal="left" wrapText="1"/>
    </xf>
    <xf numFmtId="0" fontId="10" fillId="0" borderId="0"/>
    <xf numFmtId="0" fontId="10" fillId="0" borderId="0"/>
    <xf numFmtId="0" fontId="10" fillId="0" borderId="0"/>
    <xf numFmtId="0" fontId="10" fillId="0" borderId="0"/>
    <xf numFmtId="0" fontId="10" fillId="0" borderId="0"/>
    <xf numFmtId="179" fontId="4"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0" fontId="4" fillId="0" borderId="0"/>
    <xf numFmtId="0" fontId="12" fillId="0" borderId="0">
      <alignment vertical="top"/>
    </xf>
    <xf numFmtId="175" fontId="4" fillId="0" borderId="0">
      <alignment horizontal="left" wrapText="1"/>
    </xf>
    <xf numFmtId="0" fontId="10" fillId="0" borderId="0"/>
    <xf numFmtId="0" fontId="10" fillId="0" borderId="0"/>
    <xf numFmtId="0" fontId="10" fillId="0" borderId="0"/>
    <xf numFmtId="0" fontId="10" fillId="0" borderId="0"/>
    <xf numFmtId="175" fontId="4" fillId="0" borderId="0">
      <alignment horizontal="left" wrapText="1"/>
    </xf>
    <xf numFmtId="0" fontId="4" fillId="0" borderId="0">
      <alignment horizontal="left" wrapText="1"/>
    </xf>
    <xf numFmtId="0" fontId="12" fillId="0" borderId="0">
      <alignment vertical="top"/>
    </xf>
    <xf numFmtId="0" fontId="10" fillId="0" borderId="0"/>
    <xf numFmtId="175" fontId="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5" fontId="4" fillId="0" borderId="0">
      <alignment horizontal="left" wrapText="1"/>
    </xf>
    <xf numFmtId="175" fontId="4" fillId="0" borderId="0">
      <alignment horizontal="left" wrapText="1"/>
    </xf>
    <xf numFmtId="0" fontId="10" fillId="0" borderId="0"/>
    <xf numFmtId="175" fontId="4" fillId="0" borderId="0">
      <alignment horizontal="left" wrapText="1"/>
    </xf>
    <xf numFmtId="0" fontId="4" fillId="0" borderId="0" applyFont="0" applyFill="0" applyBorder="0" applyAlignment="0" applyProtection="0"/>
    <xf numFmtId="175" fontId="4" fillId="0" borderId="0">
      <alignment horizontal="left" wrapText="1"/>
    </xf>
    <xf numFmtId="176" fontId="4" fillId="0" borderId="0">
      <alignment horizontal="left" wrapText="1"/>
    </xf>
    <xf numFmtId="0" fontId="10" fillId="0" borderId="0"/>
    <xf numFmtId="0" fontId="10" fillId="0" borderId="0"/>
    <xf numFmtId="175" fontId="4" fillId="0" borderId="0">
      <alignment horizontal="left" wrapText="1"/>
    </xf>
    <xf numFmtId="0" fontId="12" fillId="0" borderId="0">
      <alignment vertical="top"/>
    </xf>
    <xf numFmtId="0" fontId="4" fillId="0" borderId="0">
      <alignment vertical="top"/>
    </xf>
    <xf numFmtId="0" fontId="10" fillId="0" borderId="0"/>
    <xf numFmtId="0" fontId="4" fillId="0" borderId="0"/>
    <xf numFmtId="0" fontId="10" fillId="0" borderId="0"/>
    <xf numFmtId="0" fontId="12" fillId="0" borderId="0">
      <alignment vertical="top"/>
    </xf>
    <xf numFmtId="181"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3" fontId="13" fillId="0" borderId="1" applyNumberFormat="0" applyFill="0" applyBorder="0" applyAlignment="0" applyProtection="0"/>
    <xf numFmtId="3" fontId="4" fillId="0" borderId="1" applyNumberFormat="0" applyFill="0" applyBorder="0" applyAlignment="0" applyProtection="0"/>
    <xf numFmtId="175" fontId="4" fillId="0" borderId="0">
      <alignment horizontal="left" wrapText="1"/>
    </xf>
    <xf numFmtId="0" fontId="10" fillId="0" borderId="0"/>
    <xf numFmtId="0" fontId="10" fillId="0" borderId="0"/>
    <xf numFmtId="185"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0" fontId="10" fillId="0" borderId="0"/>
    <xf numFmtId="175" fontId="4" fillId="0" borderId="0">
      <alignment horizontal="left" wrapText="1"/>
    </xf>
    <xf numFmtId="175" fontId="4" fillId="0" borderId="0">
      <alignment horizontal="left" wrapText="1"/>
    </xf>
    <xf numFmtId="175" fontId="4" fillId="0" borderId="0">
      <alignment horizontal="left" wrapText="1"/>
    </xf>
    <xf numFmtId="175" fontId="4" fillId="0" borderId="0">
      <alignment horizontal="left" wrapText="1"/>
    </xf>
    <xf numFmtId="0" fontId="11" fillId="0" borderId="0"/>
    <xf numFmtId="0" fontId="10" fillId="0" borderId="0"/>
    <xf numFmtId="175" fontId="4" fillId="0" borderId="0">
      <alignment horizontal="left" wrapText="1"/>
    </xf>
    <xf numFmtId="176" fontId="4" fillId="0" borderId="0">
      <alignment horizontal="left" wrapText="1"/>
    </xf>
    <xf numFmtId="175" fontId="4" fillId="0" borderId="0">
      <alignment horizontal="left" wrapText="1"/>
    </xf>
    <xf numFmtId="175" fontId="4" fillId="0" borderId="0">
      <alignment horizontal="left" wrapText="1"/>
    </xf>
    <xf numFmtId="175" fontId="4" fillId="0" borderId="0">
      <alignment horizontal="left" wrapText="1"/>
    </xf>
    <xf numFmtId="0" fontId="14" fillId="0" borderId="0" applyNumberFormat="0" applyFill="0" applyBorder="0" applyProtection="0">
      <alignment horizontal="centerContinuous"/>
    </xf>
    <xf numFmtId="0" fontId="11" fillId="0" borderId="0"/>
    <xf numFmtId="175" fontId="4" fillId="0" borderId="0">
      <alignment horizontal="left" wrapText="1"/>
    </xf>
    <xf numFmtId="0" fontId="10" fillId="0" borderId="0"/>
    <xf numFmtId="0" fontId="10" fillId="0" borderId="0"/>
    <xf numFmtId="0" fontId="10" fillId="0" borderId="0"/>
    <xf numFmtId="175" fontId="4" fillId="0" borderId="0">
      <alignment horizontal="left" wrapText="1"/>
    </xf>
    <xf numFmtId="175" fontId="4" fillId="0" borderId="0">
      <alignment horizontal="left" wrapText="1"/>
    </xf>
    <xf numFmtId="0" fontId="10" fillId="0" borderId="0"/>
    <xf numFmtId="175" fontId="4" fillId="0" borderId="0">
      <alignment horizontal="left" wrapText="1"/>
    </xf>
    <xf numFmtId="175" fontId="4" fillId="0" borderId="0">
      <alignment horizontal="left" wrapText="1"/>
    </xf>
    <xf numFmtId="175" fontId="4" fillId="0" borderId="0">
      <alignment horizontal="left" wrapText="1"/>
    </xf>
    <xf numFmtId="175" fontId="4" fillId="0" borderId="0">
      <alignment horizontal="left" wrapText="1"/>
    </xf>
    <xf numFmtId="175" fontId="4" fillId="0" borderId="0">
      <alignment horizontal="left" wrapText="1"/>
    </xf>
    <xf numFmtId="0" fontId="10" fillId="0" borderId="0"/>
    <xf numFmtId="189" fontId="15" fillId="0" borderId="0" applyFont="0" applyFill="0" applyBorder="0" applyAlignment="0" applyProtection="0"/>
    <xf numFmtId="190" fontId="15" fillId="0" borderId="0" applyFont="0" applyFill="0" applyBorder="0" applyAlignment="0" applyProtection="0"/>
    <xf numFmtId="0" fontId="4" fillId="0" borderId="0"/>
    <xf numFmtId="0" fontId="4" fillId="0" borderId="0"/>
    <xf numFmtId="0" fontId="10" fillId="0" borderId="0"/>
    <xf numFmtId="10" fontId="5" fillId="0" borderId="0" applyFont="0" applyFill="0" applyBorder="0" applyAlignment="0" applyProtection="0"/>
    <xf numFmtId="9" fontId="16" fillId="0" borderId="0" applyFont="0" applyFill="0" applyBorder="0" applyAlignment="0" applyProtection="0"/>
    <xf numFmtId="0" fontId="17" fillId="5" borderId="0" applyNumberFormat="0" applyBorder="0" applyAlignment="0" applyProtection="0"/>
    <xf numFmtId="0" fontId="12" fillId="6" borderId="0" applyNumberFormat="0" applyBorder="0" applyAlignment="0" applyProtection="0"/>
    <xf numFmtId="0" fontId="17"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7" fillId="4" borderId="0" applyNumberFormat="0" applyBorder="0" applyAlignment="0" applyProtection="0"/>
    <xf numFmtId="0" fontId="12" fillId="7" borderId="0" applyNumberFormat="0" applyBorder="0" applyAlignment="0" applyProtection="0"/>
    <xf numFmtId="0" fontId="17" fillId="4"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7" fillId="9" borderId="0" applyNumberFormat="0" applyBorder="0" applyAlignment="0" applyProtection="0"/>
    <xf numFmtId="0" fontId="12" fillId="10" borderId="0" applyNumberFormat="0" applyBorder="0" applyAlignment="0" applyProtection="0"/>
    <xf numFmtId="0" fontId="17" fillId="9"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7" fillId="11" borderId="0" applyNumberFormat="0" applyBorder="0" applyAlignment="0" applyProtection="0"/>
    <xf numFmtId="0" fontId="12" fillId="12" borderId="0" applyNumberFormat="0" applyBorder="0" applyAlignment="0" applyProtection="0"/>
    <xf numFmtId="0" fontId="17"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7" fillId="5" borderId="0" applyNumberFormat="0" applyBorder="0" applyAlignment="0" applyProtection="0"/>
    <xf numFmtId="0" fontId="12" fillId="6" borderId="0" applyNumberFormat="0" applyBorder="0" applyAlignment="0" applyProtection="0"/>
    <xf numFmtId="0" fontId="17" fillId="5"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7" fillId="4" borderId="0" applyNumberFormat="0" applyBorder="0" applyAlignment="0" applyProtection="0"/>
    <xf numFmtId="0" fontId="12" fillId="4" borderId="0" applyNumberFormat="0" applyBorder="0" applyAlignment="0" applyProtection="0"/>
    <xf numFmtId="0" fontId="17" fillId="4"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7" fillId="5" borderId="0" applyNumberFormat="0" applyBorder="0" applyAlignment="0" applyProtection="0"/>
    <xf numFmtId="0" fontId="12" fillId="17" borderId="0" applyNumberFormat="0" applyBorder="0" applyAlignment="0" applyProtection="0"/>
    <xf numFmtId="0" fontId="17" fillId="5"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7" fillId="4" borderId="0" applyNumberFormat="0" applyBorder="0" applyAlignment="0" applyProtection="0"/>
    <xf numFmtId="0" fontId="12" fillId="7" borderId="0" applyNumberFormat="0" applyBorder="0" applyAlignment="0" applyProtection="0"/>
    <xf numFmtId="0" fontId="17" fillId="4"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7" fillId="19" borderId="0" applyNumberFormat="0" applyBorder="0" applyAlignment="0" applyProtection="0"/>
    <xf numFmtId="0" fontId="12" fillId="20" borderId="0" applyNumberFormat="0" applyBorder="0" applyAlignment="0" applyProtection="0"/>
    <xf numFmtId="0" fontId="17"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7" fillId="21" borderId="0" applyNumberFormat="0" applyBorder="0" applyAlignment="0" applyProtection="0"/>
    <xf numFmtId="0" fontId="12" fillId="5" borderId="0" applyNumberFormat="0" applyBorder="0" applyAlignment="0" applyProtection="0"/>
    <xf numFmtId="0" fontId="17" fillId="21" borderId="0" applyNumberFormat="0" applyBorder="0" applyAlignment="0" applyProtection="0"/>
    <xf numFmtId="0" fontId="12" fillId="5"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17" borderId="0" applyNumberFormat="0" applyBorder="0" applyAlignment="0" applyProtection="0"/>
    <xf numFmtId="0" fontId="17" fillId="5" borderId="0" applyNumberFormat="0" applyBorder="0" applyAlignment="0" applyProtection="0"/>
    <xf numFmtId="0" fontId="12" fillId="18" borderId="0" applyNumberFormat="0" applyBorder="0" applyAlignment="0" applyProtection="0"/>
    <xf numFmtId="0" fontId="17" fillId="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7" fillId="4" borderId="0" applyNumberFormat="0" applyBorder="0" applyAlignment="0" applyProtection="0"/>
    <xf numFmtId="0" fontId="12" fillId="4" borderId="0" applyNumberFormat="0" applyBorder="0" applyAlignment="0" applyProtection="0"/>
    <xf numFmtId="0" fontId="17"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5" borderId="0" applyNumberFormat="0" applyBorder="0" applyAlignment="0" applyProtection="0"/>
    <xf numFmtId="0" fontId="19" fillId="24" borderId="0" applyNumberFormat="0" applyBorder="0" applyAlignment="0" applyProtection="0"/>
    <xf numFmtId="0" fontId="18" fillId="5"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8" fillId="4" borderId="0" applyNumberFormat="0" applyBorder="0" applyAlignment="0" applyProtection="0"/>
    <xf numFmtId="0" fontId="19" fillId="7" borderId="0" applyNumberFormat="0" applyBorder="0" applyAlignment="0" applyProtection="0"/>
    <xf numFmtId="0" fontId="18" fillId="4"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8" fillId="17" borderId="0" applyNumberFormat="0" applyBorder="0" applyAlignment="0" applyProtection="0"/>
    <xf numFmtId="0" fontId="19" fillId="5" borderId="0" applyNumberFormat="0" applyBorder="0" applyAlignment="0" applyProtection="0"/>
    <xf numFmtId="0" fontId="18" fillId="17" borderId="0" applyNumberFormat="0" applyBorder="0" applyAlignment="0" applyProtection="0"/>
    <xf numFmtId="0" fontId="19" fillId="5"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7" borderId="0" applyNumberFormat="0" applyBorder="0" applyAlignment="0" applyProtection="0"/>
    <xf numFmtId="0" fontId="18" fillId="22" borderId="0" applyNumberFormat="0" applyBorder="0" applyAlignment="0" applyProtection="0"/>
    <xf numFmtId="0" fontId="19" fillId="24" borderId="0" applyNumberFormat="0" applyBorder="0" applyAlignment="0" applyProtection="0"/>
    <xf numFmtId="0" fontId="18" fillId="22"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8" fillId="4" borderId="0" applyNumberFormat="0" applyBorder="0" applyAlignment="0" applyProtection="0"/>
    <xf numFmtId="0" fontId="19" fillId="16" borderId="0" applyNumberFormat="0" applyBorder="0" applyAlignment="0" applyProtection="0"/>
    <xf numFmtId="0" fontId="18" fillId="4" borderId="0" applyNumberFormat="0" applyBorder="0" applyAlignment="0" applyProtection="0"/>
    <xf numFmtId="0" fontId="19" fillId="16" borderId="0" applyNumberFormat="0" applyBorder="0" applyAlignment="0" applyProtection="0"/>
    <xf numFmtId="0" fontId="19" fillId="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4" borderId="0" applyNumberFormat="0" applyBorder="0" applyAlignment="0" applyProtection="0"/>
    <xf numFmtId="0" fontId="20" fillId="0" borderId="0">
      <protection locked="0"/>
    </xf>
    <xf numFmtId="0" fontId="4" fillId="25" borderId="0">
      <alignment horizontal="center"/>
    </xf>
    <xf numFmtId="0" fontId="4" fillId="25" borderId="0">
      <alignment horizontal="center"/>
    </xf>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6"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22" borderId="0" applyNumberFormat="0" applyBorder="0" applyAlignment="0" applyProtection="0"/>
    <xf numFmtId="0" fontId="18" fillId="32" borderId="0" applyNumberFormat="0" applyBorder="0" applyAlignment="0" applyProtection="0"/>
    <xf numFmtId="0" fontId="18" fillId="2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4"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8" fillId="38"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3" borderId="0" applyNumberFormat="0" applyBorder="0" applyAlignment="0" applyProtection="0"/>
    <xf numFmtId="0" fontId="18" fillId="39" borderId="0" applyNumberFormat="0" applyBorder="0" applyAlignment="0" applyProtection="0"/>
    <xf numFmtId="0" fontId="18" fillId="33"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17" fillId="37"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37" borderId="0" applyNumberFormat="0" applyBorder="0" applyAlignment="0" applyProtection="0"/>
    <xf numFmtId="0" fontId="18" fillId="29"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20" borderId="0" applyNumberFormat="0" applyBorder="0" applyAlignment="0" applyProtection="0"/>
    <xf numFmtId="0" fontId="18" fillId="44" borderId="0" applyNumberFormat="0" applyBorder="0" applyAlignment="0" applyProtection="0"/>
    <xf numFmtId="0" fontId="18" fillId="20" borderId="0" applyNumberFormat="0" applyBorder="0" applyAlignment="0" applyProtection="0"/>
    <xf numFmtId="0" fontId="18" fillId="44" borderId="0" applyNumberFormat="0" applyBorder="0" applyAlignment="0" applyProtection="0"/>
    <xf numFmtId="0" fontId="18" fillId="38" borderId="0" applyNumberFormat="0" applyBorder="0" applyAlignment="0" applyProtection="0"/>
    <xf numFmtId="0" fontId="18" fillId="44" borderId="0" applyNumberFormat="0" applyBorder="0" applyAlignment="0" applyProtection="0"/>
    <xf numFmtId="0" fontId="18" fillId="38" borderId="0" applyNumberFormat="0" applyBorder="0" applyAlignment="0" applyProtection="0"/>
    <xf numFmtId="0" fontId="18" fillId="4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7" fillId="37"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7" borderId="0" applyNumberFormat="0" applyBorder="0" applyAlignment="0" applyProtection="0"/>
    <xf numFmtId="0" fontId="17" fillId="29"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18" borderId="0" applyNumberFormat="0" applyBorder="0" applyAlignment="0" applyProtection="0"/>
    <xf numFmtId="0" fontId="18" fillId="45" borderId="0" applyNumberFormat="0" applyBorder="0" applyAlignment="0" applyProtection="0"/>
    <xf numFmtId="0" fontId="18" fillId="18"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7" fillId="2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2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8" fillId="28"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22" borderId="0" applyNumberFormat="0" applyBorder="0" applyAlignment="0" applyProtection="0"/>
    <xf numFmtId="0" fontId="18" fillId="31" borderId="0" applyNumberFormat="0" applyBorder="0" applyAlignment="0" applyProtection="0"/>
    <xf numFmtId="0" fontId="18" fillId="22" borderId="0" applyNumberFormat="0" applyBorder="0" applyAlignment="0" applyProtection="0"/>
    <xf numFmtId="0" fontId="18" fillId="31" borderId="0" applyNumberFormat="0" applyBorder="0" applyAlignment="0" applyProtection="0"/>
    <xf numFmtId="0" fontId="18" fillId="47" borderId="0" applyNumberFormat="0" applyBorder="0" applyAlignment="0" applyProtection="0"/>
    <xf numFmtId="0" fontId="18" fillId="31" borderId="0" applyNumberFormat="0" applyBorder="0" applyAlignment="0" applyProtection="0"/>
    <xf numFmtId="0" fontId="18" fillId="47" borderId="0" applyNumberFormat="0" applyBorder="0" applyAlignment="0" applyProtection="0"/>
    <xf numFmtId="0" fontId="18" fillId="31"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36"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36"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48" borderId="0" applyNumberFormat="0" applyBorder="0" applyAlignment="0" applyProtection="0"/>
    <xf numFmtId="0" fontId="18" fillId="52" borderId="0" applyNumberFormat="0" applyBorder="0" applyAlignment="0" applyProtection="0"/>
    <xf numFmtId="0" fontId="18" fillId="48"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191" fontId="21" fillId="0" borderId="0" applyFont="0" applyFill="0" applyBorder="0" applyAlignment="0" applyProtection="0"/>
    <xf numFmtId="192" fontId="21" fillId="0" borderId="0" applyFont="0" applyFill="0" applyBorder="0" applyAlignment="0" applyProtection="0"/>
    <xf numFmtId="193" fontId="4" fillId="0" borderId="0"/>
    <xf numFmtId="194" fontId="22" fillId="0" borderId="0"/>
    <xf numFmtId="177" fontId="23" fillId="54" borderId="2">
      <alignment horizontal="center"/>
    </xf>
    <xf numFmtId="195" fontId="24" fillId="0" borderId="0"/>
    <xf numFmtId="196" fontId="9" fillId="0" borderId="0" applyFill="0" applyBorder="0" applyAlignment="0" applyProtection="0"/>
    <xf numFmtId="197" fontId="9" fillId="0" borderId="0"/>
    <xf numFmtId="195" fontId="25" fillId="0" borderId="0"/>
    <xf numFmtId="198" fontId="26" fillId="0" borderId="0"/>
    <xf numFmtId="195" fontId="26" fillId="0" borderId="0"/>
    <xf numFmtId="0" fontId="26" fillId="0" borderId="0"/>
    <xf numFmtId="199" fontId="27" fillId="55" borderId="3">
      <alignment horizontal="center" vertical="center"/>
    </xf>
    <xf numFmtId="0" fontId="28" fillId="54" borderId="0" applyNumberFormat="0" applyBorder="0" applyAlignment="0" applyProtection="0"/>
    <xf numFmtId="200" fontId="4" fillId="0" borderId="0" applyFont="0" applyFill="0" applyBorder="0" applyAlignment="0" applyProtection="0"/>
    <xf numFmtId="14" fontId="21" fillId="0" borderId="0" applyFont="0" applyFill="0" applyBorder="0" applyAlignment="0" applyProtection="0"/>
    <xf numFmtId="201" fontId="21" fillId="0" borderId="0" applyFont="0" applyFill="0" applyBorder="0" applyAlignment="0" applyProtection="0"/>
    <xf numFmtId="0" fontId="29" fillId="0" borderId="4">
      <alignment horizontal="center" vertical="center"/>
    </xf>
    <xf numFmtId="0" fontId="30" fillId="0" borderId="0">
      <alignment horizontal="center" wrapText="1"/>
      <protection locked="0"/>
    </xf>
    <xf numFmtId="3" fontId="24" fillId="0" borderId="0" applyNumberFormat="0" applyFill="0" applyBorder="0" applyAlignment="0">
      <alignment horizontal="left"/>
    </xf>
    <xf numFmtId="0" fontId="5" fillId="17" borderId="2" applyNumberFormat="0" applyFont="0" applyBorder="0" applyAlignment="0" applyProtection="0">
      <protection hidden="1"/>
    </xf>
    <xf numFmtId="202" fontId="21" fillId="0" borderId="0" applyFont="0" applyFill="0" applyBorder="0" applyAlignment="0" applyProtection="0"/>
    <xf numFmtId="203" fontId="21" fillId="0" borderId="0" applyFont="0" applyFill="0" applyBorder="0" applyAlignment="0" applyProtection="0"/>
    <xf numFmtId="0" fontId="8" fillId="0" borderId="0"/>
    <xf numFmtId="0" fontId="21" fillId="0" borderId="0"/>
    <xf numFmtId="0" fontId="30" fillId="0" borderId="0"/>
    <xf numFmtId="0" fontId="4" fillId="56" borderId="5" applyBorder="0"/>
    <xf numFmtId="0" fontId="31" fillId="2" borderId="0" applyNumberFormat="0" applyBorder="0" applyAlignment="0" applyProtection="0"/>
    <xf numFmtId="0" fontId="32" fillId="49" borderId="0" applyNumberFormat="0" applyBorder="0" applyAlignment="0" applyProtection="0"/>
    <xf numFmtId="0" fontId="31" fillId="2" borderId="0" applyNumberFormat="0" applyBorder="0" applyAlignment="0" applyProtection="0"/>
    <xf numFmtId="0" fontId="32" fillId="49" borderId="0" applyNumberFormat="0" applyBorder="0" applyAlignment="0" applyProtection="0"/>
    <xf numFmtId="0" fontId="33" fillId="3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3" fillId="36" borderId="0" applyNumberFormat="0" applyBorder="0" applyAlignment="0" applyProtection="0"/>
    <xf numFmtId="0" fontId="4" fillId="0" borderId="0" applyNumberFormat="0" applyBorder="0" applyProtection="0"/>
    <xf numFmtId="0" fontId="34" fillId="0" borderId="6">
      <alignment horizontal="left"/>
    </xf>
    <xf numFmtId="0" fontId="34" fillId="0" borderId="6">
      <alignment horizontal="left"/>
    </xf>
    <xf numFmtId="0" fontId="35" fillId="0" borderId="6">
      <alignment horizontal="left" wrapText="1"/>
    </xf>
    <xf numFmtId="0" fontId="35" fillId="0" borderId="6">
      <alignment horizontal="left" wrapText="1"/>
    </xf>
    <xf numFmtId="2" fontId="36" fillId="0" borderId="0">
      <alignment horizontal="right"/>
      <protection locked="0"/>
    </xf>
    <xf numFmtId="0" fontId="37" fillId="0" borderId="0" applyNumberFormat="0" applyFill="0" applyBorder="0" applyAlignment="0" applyProtection="0"/>
    <xf numFmtId="0" fontId="30" fillId="0" borderId="7" applyNumberFormat="0" applyFont="0" applyFill="0" applyAlignment="0" applyProtection="0"/>
    <xf numFmtId="0" fontId="30" fillId="0" borderId="7" applyNumberFormat="0" applyFont="0" applyFill="0" applyAlignment="0" applyProtection="0"/>
    <xf numFmtId="0" fontId="30" fillId="0" borderId="8" applyNumberFormat="0" applyFont="0" applyFill="0" applyAlignment="0" applyProtection="0"/>
    <xf numFmtId="3" fontId="28" fillId="57" borderId="0" applyNumberFormat="0" applyBorder="0" applyAlignment="0" applyProtection="0"/>
    <xf numFmtId="204" fontId="38" fillId="54" borderId="0"/>
    <xf numFmtId="0" fontId="39" fillId="0" borderId="0"/>
    <xf numFmtId="205" fontId="5" fillId="0" borderId="0" applyFill="0" applyBorder="0" applyAlignment="0"/>
    <xf numFmtId="177" fontId="20" fillId="0" borderId="0" applyFill="0" applyBorder="0" applyAlignment="0"/>
    <xf numFmtId="206" fontId="20" fillId="0" borderId="0" applyFill="0" applyBorder="0" applyAlignment="0"/>
    <xf numFmtId="207" fontId="20" fillId="0" borderId="0" applyFill="0" applyBorder="0" applyAlignment="0"/>
    <xf numFmtId="208" fontId="20" fillId="0" borderId="0" applyFill="0" applyBorder="0" applyAlignment="0"/>
    <xf numFmtId="170" fontId="20" fillId="0" borderId="0" applyFill="0" applyBorder="0" applyAlignment="0"/>
    <xf numFmtId="209" fontId="20" fillId="0" borderId="0" applyFill="0" applyBorder="0" applyAlignment="0"/>
    <xf numFmtId="177" fontId="20" fillId="0" borderId="0" applyFill="0" applyBorder="0" applyAlignment="0"/>
    <xf numFmtId="0" fontId="40" fillId="5" borderId="9" applyNumberFormat="0" applyAlignment="0" applyProtection="0"/>
    <xf numFmtId="0" fontId="41" fillId="58" borderId="10" applyNumberFormat="0" applyAlignment="0" applyProtection="0"/>
    <xf numFmtId="0" fontId="40" fillId="5" borderId="9" applyNumberFormat="0" applyAlignment="0" applyProtection="0"/>
    <xf numFmtId="0" fontId="41" fillId="58" borderId="10" applyNumberFormat="0" applyAlignment="0" applyProtection="0"/>
    <xf numFmtId="0" fontId="42" fillId="59" borderId="9" applyNumberFormat="0" applyAlignment="0" applyProtection="0"/>
    <xf numFmtId="0" fontId="41" fillId="58" borderId="10" applyNumberFormat="0" applyAlignment="0" applyProtection="0"/>
    <xf numFmtId="0" fontId="41" fillId="58" borderId="10" applyNumberFormat="0" applyAlignment="0" applyProtection="0"/>
    <xf numFmtId="0" fontId="42" fillId="59" borderId="9" applyNumberFormat="0" applyAlignment="0" applyProtection="0"/>
    <xf numFmtId="0" fontId="35" fillId="0" borderId="11">
      <alignment horizontal="right" vertical="center"/>
    </xf>
    <xf numFmtId="0" fontId="24" fillId="0" borderId="0" applyFont="0" applyFill="0" applyBorder="0" applyAlignment="0" applyProtection="0"/>
    <xf numFmtId="0" fontId="24" fillId="0" borderId="0" applyFont="0" applyFill="0" applyBorder="0" applyAlignment="0" applyProtection="0"/>
    <xf numFmtId="3" fontId="43" fillId="0" borderId="0" applyNumberFormat="0" applyBorder="0"/>
    <xf numFmtId="210" fontId="43" fillId="60" borderId="0" applyNumberFormat="0" applyAlignment="0"/>
    <xf numFmtId="211" fontId="44" fillId="0" borderId="0" applyFill="0" applyBorder="0" applyAlignment="0" applyProtection="0"/>
    <xf numFmtId="0" fontId="45" fillId="61" borderId="13" applyNumberFormat="0" applyAlignment="0" applyProtection="0"/>
    <xf numFmtId="0" fontId="45" fillId="45" borderId="13" applyNumberFormat="0" applyAlignment="0" applyProtection="0"/>
    <xf numFmtId="0" fontId="45" fillId="61" borderId="13" applyNumberFormat="0" applyAlignment="0" applyProtection="0"/>
    <xf numFmtId="0" fontId="45" fillId="45" borderId="13" applyNumberFormat="0" applyAlignment="0" applyProtection="0"/>
    <xf numFmtId="0" fontId="45" fillId="38" borderId="13" applyNumberFormat="0" applyAlignment="0" applyProtection="0"/>
    <xf numFmtId="0" fontId="45" fillId="45" borderId="13" applyNumberFormat="0" applyAlignment="0" applyProtection="0"/>
    <xf numFmtId="0" fontId="45" fillId="45" borderId="13" applyNumberFormat="0" applyAlignment="0" applyProtection="0"/>
    <xf numFmtId="0" fontId="45" fillId="38" borderId="13" applyNumberFormat="0" applyAlignment="0" applyProtection="0"/>
    <xf numFmtId="0" fontId="24" fillId="0" borderId="0" applyNumberFormat="0" applyFill="0" applyBorder="0" applyProtection="0">
      <alignment horizontal="center" wrapText="1"/>
    </xf>
    <xf numFmtId="0" fontId="4" fillId="0" borderId="0">
      <alignment horizontal="center" wrapText="1"/>
      <protection hidden="1"/>
    </xf>
    <xf numFmtId="4" fontId="28" fillId="62" borderId="14" applyNumberFormat="0" applyProtection="0">
      <alignment horizontal="right" wrapText="1"/>
    </xf>
    <xf numFmtId="212" fontId="46" fillId="0" borderId="0">
      <alignment horizontal="left"/>
    </xf>
    <xf numFmtId="0" fontId="27" fillId="0" borderId="15">
      <alignment horizontal="left" wrapText="1"/>
    </xf>
    <xf numFmtId="3" fontId="4" fillId="0" borderId="0"/>
    <xf numFmtId="213" fontId="4" fillId="0" borderId="0"/>
    <xf numFmtId="213" fontId="4" fillId="0" borderId="0"/>
    <xf numFmtId="213" fontId="4" fillId="0" borderId="0"/>
    <xf numFmtId="213" fontId="4" fillId="0" borderId="0"/>
    <xf numFmtId="213" fontId="4" fillId="0" borderId="0"/>
    <xf numFmtId="213" fontId="4" fillId="0" borderId="0"/>
    <xf numFmtId="213" fontId="4" fillId="0" borderId="0"/>
    <xf numFmtId="213" fontId="4" fillId="0" borderId="0"/>
    <xf numFmtId="170" fontId="20" fillId="0" borderId="0" applyFont="0" applyFill="0" applyBorder="0" applyAlignment="0" applyProtection="0"/>
    <xf numFmtId="214" fontId="4" fillId="0" borderId="0" applyFont="0" applyFill="0" applyBorder="0" applyAlignment="0" applyProtection="0"/>
    <xf numFmtId="0" fontId="47" fillId="0" borderId="0" applyFont="0" applyFill="0" applyBorder="0" applyAlignment="0" applyProtection="0">
      <alignment horizontal="right"/>
    </xf>
    <xf numFmtId="215" fontId="4" fillId="0" borderId="0" applyFont="0" applyFill="0" applyBorder="0" applyAlignment="0" applyProtection="0"/>
    <xf numFmtId="171" fontId="17"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171" fontId="14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7" fillId="0" borderId="0" applyFont="0" applyFill="0" applyBorder="0" applyAlignment="0" applyProtection="0">
      <alignment horizontal="right"/>
    </xf>
    <xf numFmtId="0" fontId="47" fillId="0" borderId="0" applyFont="0" applyFill="0" applyBorder="0" applyAlignment="0" applyProtection="0">
      <alignment horizontal="right"/>
    </xf>
    <xf numFmtId="0" fontId="47" fillId="0" borderId="0" applyFont="0" applyFill="0" applyBorder="0" applyAlignment="0" applyProtection="0">
      <alignment horizontal="right"/>
    </xf>
    <xf numFmtId="171" fontId="4" fillId="0" borderId="0" applyFont="0" applyFill="0" applyBorder="0" applyAlignment="0" applyProtection="0"/>
    <xf numFmtId="171" fontId="144" fillId="0" borderId="0" applyFont="0" applyFill="0" applyBorder="0" applyAlignment="0" applyProtection="0"/>
    <xf numFmtId="171" fontId="143"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171" fontId="143" fillId="0" borderId="0" applyFont="0" applyFill="0" applyBorder="0" applyAlignment="0" applyProtection="0"/>
    <xf numFmtId="43" fontId="14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215" fontId="4" fillId="0" borderId="0" applyFont="0" applyFill="0" applyBorder="0" applyAlignment="0" applyProtection="0"/>
    <xf numFmtId="171" fontId="14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143"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5" fontId="4" fillId="0" borderId="0" applyFont="0" applyFill="0" applyBorder="0" applyAlignment="0" applyProtection="0"/>
    <xf numFmtId="216" fontId="4" fillId="0" borderId="0" applyFont="0" applyFill="0" applyBorder="0" applyAlignment="0" applyProtection="0"/>
    <xf numFmtId="38" fontId="8" fillId="0" borderId="0" applyFill="0" applyBorder="0" applyProtection="0"/>
    <xf numFmtId="0" fontId="4" fillId="0" borderId="0"/>
    <xf numFmtId="171" fontId="4" fillId="0" borderId="0" applyFont="0" applyFill="0" applyBorder="0" applyAlignment="0" applyProtection="0"/>
    <xf numFmtId="3" fontId="4" fillId="0" borderId="0" applyFont="0" applyFill="0" applyBorder="0" applyAlignment="0" applyProtection="0"/>
    <xf numFmtId="37" fontId="4" fillId="0" borderId="0">
      <alignment horizontal="center"/>
    </xf>
    <xf numFmtId="0" fontId="48" fillId="0" borderId="2" applyBorder="0" applyProtection="0"/>
    <xf numFmtId="0" fontId="49" fillId="63" borderId="0">
      <alignment horizontal="center" vertical="center" wrapText="1"/>
    </xf>
    <xf numFmtId="1" fontId="50" fillId="0" borderId="0">
      <alignment horizontal="right"/>
    </xf>
    <xf numFmtId="217" fontId="51" fillId="0" borderId="0">
      <alignment horizontal="center"/>
    </xf>
    <xf numFmtId="4" fontId="28" fillId="0" borderId="0"/>
    <xf numFmtId="0" fontId="52" fillId="0" borderId="0" applyNumberFormat="0" applyAlignment="0">
      <alignment horizontal="left"/>
    </xf>
    <xf numFmtId="0" fontId="53" fillId="0" borderId="0" applyNumberFormat="0" applyAlignment="0"/>
    <xf numFmtId="176" fontId="4" fillId="0" borderId="0" applyFill="0" applyBorder="0">
      <alignment horizontal="right"/>
      <protection locked="0"/>
    </xf>
    <xf numFmtId="170" fontId="4" fillId="0" borderId="0" applyFont="0" applyFill="0" applyBorder="0" applyAlignment="0" applyProtection="0"/>
    <xf numFmtId="177" fontId="20" fillId="0" borderId="0" applyFont="0" applyFill="0" applyBorder="0" applyAlignment="0" applyProtection="0"/>
    <xf numFmtId="0" fontId="47" fillId="0" borderId="0" applyFont="0" applyFill="0" applyBorder="0" applyAlignment="0" applyProtection="0">
      <alignment horizontal="right"/>
    </xf>
    <xf numFmtId="170" fontId="143" fillId="0" borderId="0" applyFont="0" applyFill="0" applyBorder="0" applyAlignment="0" applyProtection="0"/>
    <xf numFmtId="170" fontId="143" fillId="0" borderId="0" applyFont="0" applyFill="0" applyBorder="0" applyAlignment="0" applyProtection="0"/>
    <xf numFmtId="170" fontId="4" fillId="0" borderId="0" applyFont="0" applyFill="0" applyBorder="0" applyAlignment="0" applyProtection="0"/>
    <xf numFmtId="218" fontId="4" fillId="0" borderId="0" applyFont="0" applyFill="0" applyBorder="0" applyAlignment="0" applyProtection="0"/>
    <xf numFmtId="0" fontId="47" fillId="0" borderId="0" applyFont="0" applyFill="0" applyBorder="0" applyAlignment="0" applyProtection="0">
      <alignment horizontal="right"/>
    </xf>
    <xf numFmtId="0" fontId="47" fillId="0" borderId="0" applyFont="0" applyFill="0" applyBorder="0" applyAlignment="0" applyProtection="0">
      <alignment horizontal="right"/>
    </xf>
    <xf numFmtId="0" fontId="47" fillId="0" borderId="0" applyFont="0" applyFill="0" applyBorder="0" applyAlignment="0" applyProtection="0">
      <alignment horizontal="right"/>
    </xf>
    <xf numFmtId="0" fontId="47" fillId="0" borderId="0" applyFont="0" applyFill="0" applyBorder="0" applyAlignment="0" applyProtection="0">
      <alignment horizontal="right"/>
    </xf>
    <xf numFmtId="218" fontId="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164" fontId="24" fillId="0" borderId="0"/>
    <xf numFmtId="219" fontId="4" fillId="0" borderId="0" applyFont="0" applyFill="0" applyBorder="0" applyAlignment="0" applyProtection="0"/>
    <xf numFmtId="0" fontId="24"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2" fontId="21" fillId="0" borderId="0" applyFont="0" applyFill="0" applyBorder="0" applyAlignment="0" applyProtection="0"/>
    <xf numFmtId="0" fontId="47" fillId="0" borderId="0" applyFont="0" applyFill="0" applyBorder="0" applyAlignment="0" applyProtection="0"/>
    <xf numFmtId="14" fontId="12" fillId="0" borderId="0" applyFill="0" applyBorder="0" applyAlignment="0"/>
    <xf numFmtId="180" fontId="21" fillId="0" borderId="0" applyFont="0" applyFill="0" applyBorder="0" applyAlignment="0" applyProtection="0"/>
    <xf numFmtId="184" fontId="4" fillId="0" borderId="0" applyFont="0" applyFill="0" applyBorder="0" applyAlignment="0" applyProtection="0">
      <alignment horizontal="right"/>
    </xf>
    <xf numFmtId="0" fontId="54" fillId="54" borderId="0" applyNumberFormat="0" applyBorder="0" applyAlignment="0" applyProtection="0"/>
    <xf numFmtId="0" fontId="55" fillId="64" borderId="0" applyNumberFormat="0" applyFill="0" applyAlignment="0" applyProtection="0">
      <alignment horizontal="centerContinuous" vertical="center"/>
    </xf>
    <xf numFmtId="220" fontId="4" fillId="0" borderId="0" applyFont="0" applyFill="0" applyBorder="0" applyAlignment="0" applyProtection="0"/>
    <xf numFmtId="0" fontId="4" fillId="0" borderId="0" applyFont="0" applyFill="0" applyBorder="0" applyAlignment="0" applyProtection="0"/>
    <xf numFmtId="221" fontId="4" fillId="0" borderId="2">
      <alignment horizontal="center"/>
    </xf>
    <xf numFmtId="222" fontId="4" fillId="54" borderId="2">
      <alignment horizontal="center"/>
    </xf>
    <xf numFmtId="166" fontId="56" fillId="0" borderId="2"/>
    <xf numFmtId="0" fontId="47" fillId="0" borderId="17" applyNumberFormat="0" applyFont="0" applyFill="0" applyAlignment="0" applyProtection="0"/>
    <xf numFmtId="0" fontId="57" fillId="65"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7" borderId="0" applyNumberFormat="0" applyBorder="0" applyAlignment="0" applyProtection="0"/>
    <xf numFmtId="0" fontId="57" fillId="68" borderId="0" applyNumberFormat="0" applyBorder="0" applyAlignment="0" applyProtection="0"/>
    <xf numFmtId="0" fontId="57" fillId="68" borderId="0" applyNumberFormat="0" applyBorder="0" applyAlignment="0" applyProtection="0"/>
    <xf numFmtId="0" fontId="57" fillId="68" borderId="0" applyNumberFormat="0" applyBorder="0" applyAlignment="0" applyProtection="0"/>
    <xf numFmtId="0" fontId="57" fillId="68" borderId="0" applyNumberFormat="0" applyBorder="0" applyAlignment="0" applyProtection="0"/>
    <xf numFmtId="0" fontId="57" fillId="69" borderId="0" applyNumberFormat="0" applyBorder="0" applyAlignment="0" applyProtection="0"/>
    <xf numFmtId="170" fontId="20" fillId="0" borderId="0" applyFill="0" applyBorder="0" applyAlignment="0"/>
    <xf numFmtId="177" fontId="20" fillId="0" borderId="0" applyFill="0" applyBorder="0" applyAlignment="0"/>
    <xf numFmtId="170" fontId="20" fillId="0" borderId="0" applyFill="0" applyBorder="0" applyAlignment="0"/>
    <xf numFmtId="209" fontId="20" fillId="0" borderId="0" applyFill="0" applyBorder="0" applyAlignment="0"/>
    <xf numFmtId="177" fontId="20" fillId="0" borderId="0" applyFill="0" applyBorder="0" applyAlignment="0"/>
    <xf numFmtId="0" fontId="58" fillId="0" borderId="0" applyNumberFormat="0" applyAlignment="0">
      <alignment horizontal="left"/>
    </xf>
    <xf numFmtId="37" fontId="4" fillId="25" borderId="16">
      <protection locked="0"/>
    </xf>
    <xf numFmtId="0" fontId="4"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86" fontId="4" fillId="0" borderId="0" applyFont="0" applyFill="0" applyBorder="0">
      <alignment horizontal="left"/>
    </xf>
    <xf numFmtId="9" fontId="4" fillId="54" borderId="18">
      <alignment horizontal="center"/>
    </xf>
    <xf numFmtId="217" fontId="51" fillId="0" borderId="0">
      <alignment horizontal="center"/>
    </xf>
    <xf numFmtId="2" fontId="4" fillId="0" borderId="0" applyFont="0" applyFill="0" applyBorder="0" applyAlignment="0" applyProtection="0"/>
    <xf numFmtId="0" fontId="62" fillId="0" borderId="0" applyFill="0" applyBorder="0" applyProtection="0">
      <alignment horizontal="left"/>
    </xf>
    <xf numFmtId="0" fontId="63" fillId="3" borderId="0" applyNumberFormat="0" applyBorder="0" applyAlignment="0" applyProtection="0"/>
    <xf numFmtId="0" fontId="17" fillId="42" borderId="0" applyNumberFormat="0" applyBorder="0" applyAlignment="0" applyProtection="0"/>
    <xf numFmtId="0" fontId="63" fillId="3" borderId="0" applyNumberFormat="0" applyBorder="0" applyAlignment="0" applyProtection="0"/>
    <xf numFmtId="0" fontId="17" fillId="42" borderId="0" applyNumberFormat="0" applyBorder="0" applyAlignment="0" applyProtection="0"/>
    <xf numFmtId="0" fontId="63" fillId="70"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63" fillId="70" borderId="0" applyNumberFormat="0" applyBorder="0" applyAlignment="0" applyProtection="0"/>
    <xf numFmtId="38" fontId="24" fillId="57" borderId="0" applyNumberFormat="0" applyBorder="0" applyAlignment="0" applyProtection="0"/>
    <xf numFmtId="0" fontId="4" fillId="0" borderId="0"/>
    <xf numFmtId="0" fontId="4" fillId="0" borderId="0"/>
    <xf numFmtId="0" fontId="47" fillId="0" borderId="0" applyFont="0" applyFill="0" applyBorder="0" applyAlignment="0" applyProtection="0">
      <alignment horizontal="right"/>
    </xf>
    <xf numFmtId="0" fontId="64" fillId="60" borderId="0"/>
    <xf numFmtId="0" fontId="27" fillId="56" borderId="19">
      <alignment vertical="top" wrapText="1"/>
    </xf>
    <xf numFmtId="0" fontId="65" fillId="0" borderId="20" applyNumberFormat="0" applyAlignment="0" applyProtection="0">
      <alignment horizontal="left" vertical="center"/>
    </xf>
    <xf numFmtId="0" fontId="65" fillId="0" borderId="21">
      <alignment horizontal="left" vertical="center"/>
    </xf>
    <xf numFmtId="4" fontId="66" fillId="57" borderId="0" applyNumberFormat="0" applyFill="0" applyBorder="0" applyAlignment="0" applyProtection="0"/>
    <xf numFmtId="0" fontId="24" fillId="0" borderId="0" applyNumberFormat="0" applyFont="0" applyFill="0" applyBorder="0" applyProtection="0">
      <alignment horizontal="center" vertical="top" wrapText="1"/>
    </xf>
    <xf numFmtId="0" fontId="67" fillId="0" borderId="22" applyNumberFormat="0" applyFill="0" applyAlignment="0" applyProtection="0"/>
    <xf numFmtId="0" fontId="68" fillId="0" borderId="0" applyNumberFormat="0" applyFill="0" applyBorder="0" applyAlignment="0" applyProtection="0"/>
    <xf numFmtId="0" fontId="67" fillId="0" borderId="22" applyNumberFormat="0" applyFill="0" applyAlignment="0" applyProtection="0"/>
    <xf numFmtId="0" fontId="68"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23" applyNumberFormat="0" applyFill="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9" fillId="0" borderId="25" applyNumberFormat="0" applyFill="0" applyAlignment="0" applyProtection="0"/>
    <xf numFmtId="0" fontId="70" fillId="0" borderId="26" applyNumberFormat="0" applyFill="0" applyAlignment="0" applyProtection="0"/>
    <xf numFmtId="0" fontId="71" fillId="0" borderId="0" applyProtection="0">
      <alignment horizontal="left"/>
    </xf>
    <xf numFmtId="0" fontId="70" fillId="0" borderId="26" applyNumberFormat="0" applyFill="0" applyAlignment="0" applyProtection="0"/>
    <xf numFmtId="0" fontId="71" fillId="0" borderId="0" applyProtection="0">
      <alignment horizontal="left"/>
    </xf>
    <xf numFmtId="0" fontId="71" fillId="0" borderId="0" applyProtection="0">
      <alignment horizontal="left"/>
    </xf>
    <xf numFmtId="0" fontId="71" fillId="0" borderId="0" applyProtection="0">
      <alignment horizontal="left"/>
    </xf>
    <xf numFmtId="0" fontId="70" fillId="0" borderId="2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0"/>
    <xf numFmtId="0" fontId="4" fillId="0" borderId="0"/>
    <xf numFmtId="0" fontId="4" fillId="57" borderId="0">
      <alignment vertical="top"/>
    </xf>
    <xf numFmtId="0" fontId="73" fillId="57" borderId="0">
      <alignment vertical="top"/>
    </xf>
    <xf numFmtId="0" fontId="74" fillId="0" borderId="7">
      <alignment horizontal="center"/>
    </xf>
    <xf numFmtId="0" fontId="74" fillId="0" borderId="7">
      <alignment horizontal="center"/>
    </xf>
    <xf numFmtId="0" fontId="74" fillId="0" borderId="0">
      <alignment horizontal="center"/>
    </xf>
    <xf numFmtId="188" fontId="4" fillId="0" borderId="0">
      <alignment horizontal="left"/>
    </xf>
    <xf numFmtId="0" fontId="75" fillId="54" borderId="27">
      <alignment horizontal="center"/>
    </xf>
    <xf numFmtId="0" fontId="27" fillId="0" borderId="0">
      <protection hidden="1"/>
    </xf>
    <xf numFmtId="0" fontId="76" fillId="54" borderId="28" applyNumberFormat="0" applyFont="0" applyBorder="0" applyAlignment="0" applyProtection="0">
      <alignment horizontal="center"/>
    </xf>
    <xf numFmtId="10" fontId="24" fillId="25" borderId="15" applyNumberFormat="0" applyBorder="0" applyAlignment="0" applyProtection="0"/>
    <xf numFmtId="223" fontId="23" fillId="0" borderId="15">
      <protection locked="0"/>
    </xf>
    <xf numFmtId="0" fontId="77" fillId="4" borderId="9" applyNumberFormat="0" applyAlignment="0" applyProtection="0"/>
    <xf numFmtId="9" fontId="4" fillId="25" borderId="4" applyNumberFormat="0" applyFont="0" applyAlignment="0">
      <protection locked="0"/>
    </xf>
    <xf numFmtId="0" fontId="77" fillId="4" borderId="9" applyNumberFormat="0" applyAlignment="0" applyProtection="0"/>
    <xf numFmtId="9" fontId="4" fillId="25" borderId="4" applyNumberFormat="0" applyFont="0" applyAlignment="0">
      <protection locked="0"/>
    </xf>
    <xf numFmtId="0" fontId="78" fillId="50" borderId="9" applyNumberFormat="0" applyAlignment="0" applyProtection="0"/>
    <xf numFmtId="9" fontId="4" fillId="25" borderId="4" applyNumberFormat="0" applyFont="0" applyAlignment="0">
      <protection locked="0"/>
    </xf>
    <xf numFmtId="9" fontId="4" fillId="25" borderId="4" applyNumberFormat="0" applyFont="0" applyAlignment="0">
      <protection locked="0"/>
    </xf>
    <xf numFmtId="0" fontId="78" fillId="50" borderId="9" applyNumberFormat="0" applyAlignment="0" applyProtection="0"/>
    <xf numFmtId="0" fontId="78" fillId="50" borderId="9" applyNumberFormat="0" applyAlignment="0" applyProtection="0"/>
    <xf numFmtId="0" fontId="78" fillId="50" borderId="9" applyNumberFormat="0" applyAlignment="0" applyProtection="0"/>
    <xf numFmtId="0" fontId="78" fillId="50" borderId="9" applyNumberFormat="0" applyAlignment="0" applyProtection="0"/>
    <xf numFmtId="177" fontId="79" fillId="71" borderId="0"/>
    <xf numFmtId="37" fontId="73" fillId="57" borderId="0" applyNumberFormat="0" applyFont="0" applyBorder="0" applyAlignment="0">
      <protection locked="0"/>
    </xf>
    <xf numFmtId="0" fontId="4" fillId="0" borderId="15" applyNumberFormat="0">
      <alignment horizontal="left" wrapText="1"/>
      <protection locked="0"/>
    </xf>
    <xf numFmtId="0" fontId="4" fillId="0" borderId="0" applyFill="0" applyBorder="0">
      <alignment horizontal="right"/>
      <protection locked="0"/>
    </xf>
    <xf numFmtId="224" fontId="4" fillId="0" borderId="0" applyFill="0" applyBorder="0">
      <alignment horizontal="right"/>
      <protection locked="0"/>
    </xf>
    <xf numFmtId="0" fontId="27" fillId="72" borderId="29">
      <alignment horizontal="left" vertical="center" wrapText="1"/>
    </xf>
    <xf numFmtId="225" fontId="4" fillId="0" borderId="0" applyFont="0" applyFill="0" applyBorder="0" applyAlignment="0" applyProtection="0"/>
    <xf numFmtId="165" fontId="4" fillId="0" borderId="0" applyFont="0" applyFill="0" applyBorder="0" applyAlignment="0" applyProtection="0"/>
    <xf numFmtId="0" fontId="80" fillId="0" borderId="0" applyNumberFormat="0" applyFill="0" applyBorder="0" applyProtection="0">
      <alignment horizontal="left" vertical="center"/>
    </xf>
    <xf numFmtId="0" fontId="4" fillId="25" borderId="15" applyNumberFormat="0" applyProtection="0">
      <alignment vertical="center" wrapText="1"/>
    </xf>
    <xf numFmtId="0" fontId="21" fillId="0" borderId="0" applyNumberFormat="0" applyFont="0" applyFill="0" applyBorder="0" applyProtection="0">
      <alignment horizontal="left" vertical="center"/>
    </xf>
    <xf numFmtId="0" fontId="81" fillId="0" borderId="0" applyNumberFormat="0" applyFill="0" applyBorder="0" applyAlignment="0" applyProtection="0">
      <alignment vertical="top"/>
      <protection locked="0"/>
    </xf>
    <xf numFmtId="170" fontId="20" fillId="0" borderId="0" applyFill="0" applyBorder="0" applyAlignment="0"/>
    <xf numFmtId="177" fontId="20" fillId="0" borderId="0" applyFill="0" applyBorder="0" applyAlignment="0"/>
    <xf numFmtId="170" fontId="20" fillId="0" borderId="0" applyFill="0" applyBorder="0" applyAlignment="0"/>
    <xf numFmtId="209" fontId="20" fillId="0" borderId="0" applyFill="0" applyBorder="0" applyAlignment="0"/>
    <xf numFmtId="177" fontId="20" fillId="0" borderId="0" applyFill="0" applyBorder="0" applyAlignment="0"/>
    <xf numFmtId="0" fontId="82" fillId="0" borderId="12" applyNumberFormat="0" applyFill="0" applyAlignment="0" applyProtection="0"/>
    <xf numFmtId="0" fontId="63" fillId="0" borderId="30" applyNumberFormat="0" applyFill="0" applyAlignment="0" applyProtection="0"/>
    <xf numFmtId="0" fontId="82" fillId="0" borderId="12" applyNumberFormat="0" applyFill="0" applyAlignment="0" applyProtection="0"/>
    <xf numFmtId="0" fontId="63" fillId="0" borderId="30" applyNumberFormat="0" applyFill="0" applyAlignment="0" applyProtection="0"/>
    <xf numFmtId="0" fontId="83" fillId="0" borderId="31"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83" fillId="0" borderId="31" applyNumberFormat="0" applyFill="0" applyAlignment="0" applyProtection="0"/>
    <xf numFmtId="177" fontId="84" fillId="73" borderId="0"/>
    <xf numFmtId="9" fontId="28" fillId="57" borderId="0" applyNumberFormat="0" applyFont="0" applyBorder="0" applyAlignment="0">
      <protection locked="0"/>
    </xf>
    <xf numFmtId="0" fontId="21" fillId="0" borderId="0" applyNumberFormat="0" applyFill="0" applyBorder="0" applyAlignment="0" applyProtection="0"/>
    <xf numFmtId="0" fontId="21" fillId="0" borderId="0" applyNumberFormat="0" applyFill="0" applyBorder="0" applyAlignment="0" applyProtection="0"/>
    <xf numFmtId="0" fontId="85" fillId="0" borderId="0" applyNumberFormat="0" applyFill="0" applyBorder="0" applyAlignment="0" applyProtection="0"/>
    <xf numFmtId="226" fontId="4" fillId="0" borderId="0" applyFon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171" fontId="142" fillId="0" borderId="0" applyFont="0" applyFill="0" applyBorder="0" applyAlignment="0" applyProtection="0"/>
    <xf numFmtId="227" fontId="5" fillId="0" borderId="0"/>
    <xf numFmtId="165" fontId="8" fillId="0" borderId="0" applyFont="0" applyFill="0" applyBorder="0" applyAlignment="0" applyProtection="0"/>
    <xf numFmtId="167" fontId="8" fillId="0" borderId="0" applyFont="0" applyFill="0" applyBorder="0" applyAlignment="0" applyProtection="0"/>
    <xf numFmtId="228" fontId="4" fillId="0" borderId="0">
      <alignment horizontal="right"/>
    </xf>
    <xf numFmtId="0" fontId="47" fillId="0" borderId="0" applyFont="0" applyFill="0" applyBorder="0" applyAlignment="0" applyProtection="0">
      <alignment horizontal="right"/>
    </xf>
    <xf numFmtId="0" fontId="86" fillId="19" borderId="0" applyNumberFormat="0" applyBorder="0" applyAlignment="0" applyProtection="0"/>
    <xf numFmtId="0" fontId="63" fillId="50" borderId="0" applyNumberFormat="0" applyBorder="0" applyAlignment="0" applyProtection="0"/>
    <xf numFmtId="0" fontId="86" fillId="19" borderId="0" applyNumberFormat="0" applyBorder="0" applyAlignment="0" applyProtection="0"/>
    <xf numFmtId="0" fontId="63" fillId="50" borderId="0" applyNumberFormat="0" applyBorder="0" applyAlignment="0" applyProtection="0"/>
    <xf numFmtId="0" fontId="86"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86" fillId="50" borderId="0" applyNumberFormat="0" applyBorder="0" applyAlignment="0" applyProtection="0"/>
    <xf numFmtId="37" fontId="87" fillId="0" borderId="0"/>
    <xf numFmtId="0" fontId="4" fillId="0" borderId="32">
      <alignment horizontal="center"/>
    </xf>
    <xf numFmtId="0" fontId="4" fillId="57" borderId="15" applyNumberFormat="0" applyAlignment="0"/>
    <xf numFmtId="0" fontId="53" fillId="0" borderId="0"/>
    <xf numFmtId="0" fontId="53" fillId="0" borderId="0"/>
    <xf numFmtId="229" fontId="4" fillId="0" borderId="0"/>
    <xf numFmtId="230" fontId="38" fillId="0" borderId="33"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3" fillId="0" borderId="0"/>
    <xf numFmtId="0" fontId="143" fillId="0" borderId="0"/>
    <xf numFmtId="0" fontId="4" fillId="0" borderId="0"/>
    <xf numFmtId="0" fontId="4" fillId="0" borderId="0"/>
    <xf numFmtId="0" fontId="144" fillId="0" borderId="0"/>
    <xf numFmtId="0" fontId="143" fillId="0" borderId="0"/>
    <xf numFmtId="0" fontId="143" fillId="0" borderId="0"/>
    <xf numFmtId="0" fontId="73" fillId="0" borderId="0"/>
    <xf numFmtId="0" fontId="4" fillId="0" borderId="0"/>
    <xf numFmtId="0" fontId="143" fillId="0" borderId="0"/>
    <xf numFmtId="0" fontId="143" fillId="0" borderId="0"/>
    <xf numFmtId="0" fontId="4" fillId="0" borderId="0"/>
    <xf numFmtId="0" fontId="4" fillId="0" borderId="0"/>
    <xf numFmtId="0" fontId="143" fillId="0" borderId="0"/>
    <xf numFmtId="0" fontId="17" fillId="0" borderId="0"/>
    <xf numFmtId="0" fontId="142" fillId="0" borderId="0"/>
    <xf numFmtId="0" fontId="142" fillId="0" borderId="0"/>
    <xf numFmtId="0" fontId="8" fillId="0" borderId="0"/>
    <xf numFmtId="0" fontId="4" fillId="0" borderId="0"/>
    <xf numFmtId="0" fontId="4" fillId="0" borderId="0"/>
    <xf numFmtId="0" fontId="4" fillId="0" borderId="0"/>
    <xf numFmtId="0" fontId="4" fillId="0" borderId="0"/>
    <xf numFmtId="0" fontId="4" fillId="0" borderId="0"/>
    <xf numFmtId="231" fontId="4" fillId="0" borderId="0"/>
    <xf numFmtId="37" fontId="4" fillId="0" borderId="0"/>
    <xf numFmtId="37" fontId="88" fillId="0" borderId="0"/>
    <xf numFmtId="37" fontId="89" fillId="0" borderId="0"/>
    <xf numFmtId="37" fontId="24" fillId="0" borderId="0"/>
    <xf numFmtId="0" fontId="4" fillId="74" borderId="15" applyNumberFormat="0" applyFont="0" applyBorder="0" applyAlignment="0" applyProtection="0"/>
    <xf numFmtId="0" fontId="4" fillId="9" borderId="16" applyNumberFormat="0" applyFont="0" applyAlignment="0" applyProtection="0"/>
    <xf numFmtId="0" fontId="24" fillId="49" borderId="10" applyNumberFormat="0" applyFont="0" applyAlignment="0" applyProtection="0"/>
    <xf numFmtId="0" fontId="4" fillId="9" borderId="16" applyNumberFormat="0" applyFont="0" applyAlignment="0" applyProtection="0"/>
    <xf numFmtId="0" fontId="24" fillId="49" borderId="10" applyNumberFormat="0" applyFont="0" applyAlignment="0" applyProtection="0"/>
    <xf numFmtId="0" fontId="4" fillId="49" borderId="16" applyNumberFormat="0" applyFont="0" applyAlignment="0" applyProtection="0"/>
    <xf numFmtId="0" fontId="24" fillId="49" borderId="10" applyNumberFormat="0" applyFont="0" applyAlignment="0" applyProtection="0"/>
    <xf numFmtId="0" fontId="4" fillId="49" borderId="16" applyNumberFormat="0" applyFont="0" applyAlignment="0" applyProtection="0"/>
    <xf numFmtId="0" fontId="24" fillId="49" borderId="10" applyNumberFormat="0" applyFont="0" applyAlignment="0" applyProtection="0"/>
    <xf numFmtId="0" fontId="4" fillId="49" borderId="16" applyNumberFormat="0" applyFont="0" applyAlignment="0" applyProtection="0"/>
    <xf numFmtId="0" fontId="4" fillId="49" borderId="16" applyNumberFormat="0" applyFont="0" applyAlignment="0" applyProtection="0"/>
    <xf numFmtId="0" fontId="4" fillId="49" borderId="16" applyNumberFormat="0" applyFont="0" applyAlignment="0" applyProtection="0"/>
    <xf numFmtId="40" fontId="15" fillId="0" borderId="0" applyFont="0" applyFill="0" applyBorder="0" applyAlignment="0" applyProtection="0"/>
    <xf numFmtId="38" fontId="15" fillId="0" borderId="0" applyFont="0" applyFill="0" applyBorder="0" applyAlignment="0" applyProtection="0"/>
    <xf numFmtId="232" fontId="4" fillId="0" borderId="0"/>
    <xf numFmtId="0" fontId="90" fillId="5" borderId="34" applyNumberFormat="0" applyAlignment="0" applyProtection="0"/>
    <xf numFmtId="0" fontId="90" fillId="58" borderId="34" applyNumberFormat="0" applyAlignment="0" applyProtection="0"/>
    <xf numFmtId="0" fontId="90" fillId="5" borderId="34" applyNumberFormat="0" applyAlignment="0" applyProtection="0"/>
    <xf numFmtId="0" fontId="90" fillId="58" borderId="34" applyNumberFormat="0" applyAlignment="0" applyProtection="0"/>
    <xf numFmtId="0" fontId="90" fillId="59" borderId="34" applyNumberFormat="0" applyAlignment="0" applyProtection="0"/>
    <xf numFmtId="0" fontId="90" fillId="58" borderId="34" applyNumberFormat="0" applyAlignment="0" applyProtection="0"/>
    <xf numFmtId="0" fontId="90" fillId="58" borderId="34" applyNumberFormat="0" applyAlignment="0" applyProtection="0"/>
    <xf numFmtId="0" fontId="90" fillId="59" borderId="34" applyNumberFormat="0" applyAlignment="0" applyProtection="0"/>
    <xf numFmtId="40" fontId="12" fillId="13" borderId="0">
      <alignment horizontal="right"/>
    </xf>
    <xf numFmtId="0" fontId="91" fillId="75" borderId="0">
      <alignment horizontal="center"/>
    </xf>
    <xf numFmtId="0" fontId="92" fillId="76" borderId="0"/>
    <xf numFmtId="0" fontId="93" fillId="13" borderId="0" applyBorder="0">
      <alignment horizontal="centerContinuous"/>
    </xf>
    <xf numFmtId="0" fontId="94" fillId="76" borderId="0" applyBorder="0">
      <alignment horizontal="centerContinuous"/>
    </xf>
    <xf numFmtId="0" fontId="95" fillId="0" borderId="0" applyFill="0" applyBorder="0" applyProtection="0">
      <alignment horizontal="left"/>
    </xf>
    <xf numFmtId="0" fontId="96" fillId="0" borderId="0" applyFill="0" applyBorder="0" applyProtection="0">
      <alignment horizontal="left"/>
    </xf>
    <xf numFmtId="1" fontId="97" fillId="0" borderId="0" applyProtection="0">
      <alignment horizontal="right" vertical="center"/>
    </xf>
    <xf numFmtId="0" fontId="98" fillId="0" borderId="0">
      <alignment horizontal="center"/>
    </xf>
    <xf numFmtId="0" fontId="99" fillId="0" borderId="0">
      <alignment horizontal="center"/>
    </xf>
    <xf numFmtId="217" fontId="100" fillId="0" borderId="0">
      <alignment horizontal="right"/>
    </xf>
    <xf numFmtId="217" fontId="100" fillId="0" borderId="0">
      <alignment horizontal="right"/>
    </xf>
    <xf numFmtId="14" fontId="30" fillId="0" borderId="0">
      <alignment horizontal="center" wrapText="1"/>
      <protection locked="0"/>
    </xf>
    <xf numFmtId="0" fontId="24" fillId="0" borderId="0"/>
    <xf numFmtId="208" fontId="20" fillId="0" borderId="0" applyFont="0" applyFill="0" applyBorder="0" applyAlignment="0" applyProtection="0"/>
    <xf numFmtId="233"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4"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3"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3" fillId="0" borderId="0" applyFont="0" applyFill="0" applyBorder="0" applyAlignment="0" applyProtection="0"/>
    <xf numFmtId="9" fontId="4" fillId="0" borderId="0" applyFont="0" applyFill="0" applyBorder="0" applyAlignment="0" applyProtection="0"/>
    <xf numFmtId="9" fontId="14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4" fontId="30" fillId="0" borderId="0" applyFont="0" applyFill="0" applyBorder="0" applyProtection="0">
      <alignment horizontal="right"/>
    </xf>
    <xf numFmtId="9" fontId="4" fillId="0" borderId="0"/>
    <xf numFmtId="9" fontId="88" fillId="0" borderId="0"/>
    <xf numFmtId="9" fontId="24" fillId="0" borderId="0"/>
    <xf numFmtId="235" fontId="4" fillId="0" borderId="0" applyFont="0" applyFill="0" applyBorder="0" applyAlignment="0" applyProtection="0"/>
    <xf numFmtId="236" fontId="4" fillId="0" borderId="0"/>
    <xf numFmtId="9" fontId="8" fillId="0" borderId="35" applyNumberFormat="0" applyBorder="0"/>
    <xf numFmtId="237" fontId="4" fillId="0" borderId="0" applyFill="0" applyBorder="0">
      <alignment horizontal="right"/>
      <protection locked="0"/>
    </xf>
    <xf numFmtId="9" fontId="142" fillId="0" borderId="0" applyFont="0" applyFill="0" applyBorder="0" applyAlignment="0" applyProtection="0"/>
    <xf numFmtId="170" fontId="20" fillId="0" borderId="0" applyFill="0" applyBorder="0" applyAlignment="0"/>
    <xf numFmtId="177" fontId="20" fillId="0" borderId="0" applyFill="0" applyBorder="0" applyAlignment="0"/>
    <xf numFmtId="170" fontId="20" fillId="0" borderId="0" applyFill="0" applyBorder="0" applyAlignment="0"/>
    <xf numFmtId="209" fontId="20" fillId="0" borderId="0" applyFill="0" applyBorder="0" applyAlignment="0"/>
    <xf numFmtId="177" fontId="20" fillId="0" borderId="0" applyFill="0" applyBorder="0" applyAlignment="0"/>
    <xf numFmtId="238" fontId="30" fillId="0" borderId="0" applyFill="0" applyBorder="0" applyAlignment="0" applyProtection="0"/>
    <xf numFmtId="164" fontId="101" fillId="0" borderId="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102" fillId="0" borderId="7">
      <alignment horizontal="center"/>
    </xf>
    <xf numFmtId="0" fontId="102" fillId="0" borderId="7">
      <alignment horizontal="center"/>
    </xf>
    <xf numFmtId="3" fontId="8" fillId="0" borderId="0" applyFont="0" applyFill="0" applyBorder="0" applyAlignment="0" applyProtection="0"/>
    <xf numFmtId="0" fontId="8" fillId="77" borderId="0" applyNumberFormat="0" applyFont="0" applyBorder="0" applyAlignment="0" applyProtection="0"/>
    <xf numFmtId="169" fontId="103" fillId="0" borderId="0">
      <alignment horizontal="center"/>
    </xf>
    <xf numFmtId="239" fontId="4" fillId="0" borderId="0">
      <alignment horizontal="right"/>
      <protection locked="0"/>
    </xf>
    <xf numFmtId="0" fontId="104" fillId="78" borderId="0" applyNumberFormat="0" applyFont="0" applyBorder="0" applyAlignment="0">
      <alignment horizontal="center"/>
    </xf>
    <xf numFmtId="0" fontId="105" fillId="79" borderId="36" applyNumberFormat="0" applyBorder="0" applyAlignment="0">
      <alignment horizontal="center"/>
    </xf>
    <xf numFmtId="2" fontId="30" fillId="0" borderId="0">
      <alignment vertical="center" wrapText="1"/>
    </xf>
    <xf numFmtId="240" fontId="28" fillId="0" borderId="0"/>
    <xf numFmtId="14" fontId="98" fillId="0" borderId="0" applyNumberFormat="0" applyFill="0" applyBorder="0" applyAlignment="0" applyProtection="0">
      <alignment horizontal="left"/>
    </xf>
    <xf numFmtId="0" fontId="35" fillId="0" borderId="11">
      <alignment horizontal="left" vertical="center" wrapText="1"/>
    </xf>
    <xf numFmtId="0" fontId="80" fillId="0" borderId="0" applyNumberFormat="0" applyFill="0" applyBorder="0" applyProtection="0">
      <alignment horizontal="right" vertical="center"/>
    </xf>
    <xf numFmtId="3" fontId="28" fillId="62" borderId="14" applyNumberFormat="0" applyFill="0" applyBorder="0" applyProtection="0">
      <alignment horizontal="left"/>
    </xf>
    <xf numFmtId="0" fontId="4" fillId="0" borderId="0"/>
    <xf numFmtId="0" fontId="4" fillId="0" borderId="0"/>
    <xf numFmtId="4" fontId="106" fillId="19" borderId="37" applyNumberFormat="0" applyProtection="0">
      <alignment vertical="center"/>
    </xf>
    <xf numFmtId="0" fontId="4" fillId="0" borderId="0"/>
    <xf numFmtId="4" fontId="107" fillId="19"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0" fontId="4" fillId="0" borderId="0"/>
    <xf numFmtId="4" fontId="106" fillId="19"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0" fontId="4" fillId="0" borderId="0"/>
    <xf numFmtId="0" fontId="106" fillId="19"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4" fillId="0" borderId="0"/>
    <xf numFmtId="4" fontId="106" fillId="7"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0" fontId="4" fillId="0" borderId="0"/>
    <xf numFmtId="4" fontId="12" fillId="2" borderId="37" applyNumberFormat="0" applyProtection="0">
      <alignment horizontal="right" vertical="center"/>
    </xf>
    <xf numFmtId="4" fontId="12" fillId="2" borderId="37" applyNumberFormat="0" applyProtection="0">
      <alignment horizontal="right" vertical="center"/>
    </xf>
    <xf numFmtId="0" fontId="4" fillId="0" borderId="0"/>
    <xf numFmtId="4" fontId="12" fillId="8" borderId="37" applyNumberFormat="0" applyProtection="0">
      <alignment horizontal="right" vertical="center"/>
    </xf>
    <xf numFmtId="4" fontId="12" fillId="8" borderId="37" applyNumberFormat="0" applyProtection="0">
      <alignment horizontal="right" vertical="center"/>
    </xf>
    <xf numFmtId="0" fontId="4" fillId="0" borderId="0"/>
    <xf numFmtId="4" fontId="12" fillId="33" borderId="37" applyNumberFormat="0" applyProtection="0">
      <alignment horizontal="right" vertical="center"/>
    </xf>
    <xf numFmtId="4" fontId="12" fillId="33" borderId="37" applyNumberFormat="0" applyProtection="0">
      <alignment horizontal="right" vertical="center"/>
    </xf>
    <xf numFmtId="0" fontId="4" fillId="0" borderId="0"/>
    <xf numFmtId="4" fontId="12" fillId="16" borderId="37" applyNumberFormat="0" applyProtection="0">
      <alignment horizontal="right" vertical="center"/>
    </xf>
    <xf numFmtId="4" fontId="12" fillId="16" borderId="37" applyNumberFormat="0" applyProtection="0">
      <alignment horizontal="right" vertical="center"/>
    </xf>
    <xf numFmtId="0" fontId="4" fillId="0" borderId="0"/>
    <xf numFmtId="4" fontId="12" fillId="23" borderId="37" applyNumberFormat="0" applyProtection="0">
      <alignment horizontal="right" vertical="center"/>
    </xf>
    <xf numFmtId="4" fontId="12" fillId="23" borderId="37" applyNumberFormat="0" applyProtection="0">
      <alignment horizontal="right" vertical="center"/>
    </xf>
    <xf numFmtId="0" fontId="4" fillId="0" borderId="0"/>
    <xf numFmtId="4" fontId="12" fillId="48" borderId="37" applyNumberFormat="0" applyProtection="0">
      <alignment horizontal="right" vertical="center"/>
    </xf>
    <xf numFmtId="4" fontId="12" fillId="48" borderId="37" applyNumberFormat="0" applyProtection="0">
      <alignment horizontal="right" vertical="center"/>
    </xf>
    <xf numFmtId="0" fontId="4" fillId="0" borderId="0"/>
    <xf numFmtId="4" fontId="12" fillId="20" borderId="37" applyNumberFormat="0" applyProtection="0">
      <alignment horizontal="right" vertical="center"/>
    </xf>
    <xf numFmtId="4" fontId="12" fillId="20" borderId="37" applyNumberFormat="0" applyProtection="0">
      <alignment horizontal="right" vertical="center"/>
    </xf>
    <xf numFmtId="0" fontId="4" fillId="0" borderId="0"/>
    <xf numFmtId="4" fontId="12" fillId="10" borderId="37" applyNumberFormat="0" applyProtection="0">
      <alignment horizontal="right" vertical="center"/>
    </xf>
    <xf numFmtId="4" fontId="12" fillId="10" borderId="37" applyNumberFormat="0" applyProtection="0">
      <alignment horizontal="right" vertical="center"/>
    </xf>
    <xf numFmtId="0" fontId="4" fillId="0" borderId="0"/>
    <xf numFmtId="4" fontId="12" fillId="15" borderId="37" applyNumberFormat="0" applyProtection="0">
      <alignment horizontal="right" vertical="center"/>
    </xf>
    <xf numFmtId="4" fontId="12" fillId="15" borderId="37" applyNumberFormat="0" applyProtection="0">
      <alignment horizontal="right" vertical="center"/>
    </xf>
    <xf numFmtId="0" fontId="4" fillId="0" borderId="0"/>
    <xf numFmtId="4" fontId="106" fillId="82" borderId="38" applyNumberFormat="0" applyProtection="0">
      <alignment horizontal="left" vertical="center" indent="1"/>
    </xf>
    <xf numFmtId="0" fontId="4" fillId="0" borderId="0"/>
    <xf numFmtId="4" fontId="12" fillId="6" borderId="0" applyNumberFormat="0" applyProtection="0">
      <alignment horizontal="left" vertical="center" indent="1"/>
    </xf>
    <xf numFmtId="4" fontId="12" fillId="6" borderId="0" applyNumberFormat="0" applyProtection="0">
      <alignment horizontal="left" vertical="center" indent="1"/>
    </xf>
    <xf numFmtId="0" fontId="4" fillId="0" borderId="0"/>
    <xf numFmtId="4" fontId="108" fillId="18"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0" fontId="4" fillId="0" borderId="0"/>
    <xf numFmtId="4" fontId="108" fillId="18" borderId="0" applyNumberFormat="0" applyProtection="0">
      <alignment horizontal="left" vertical="center" indent="1"/>
    </xf>
    <xf numFmtId="4" fontId="12" fillId="7" borderId="37" applyNumberFormat="0" applyProtection="0">
      <alignment horizontal="right" vertical="center"/>
    </xf>
    <xf numFmtId="4" fontId="12" fillId="7" borderId="37" applyNumberFormat="0" applyProtection="0">
      <alignment horizontal="right" vertical="center"/>
    </xf>
    <xf numFmtId="0" fontId="4" fillId="0" borderId="0"/>
    <xf numFmtId="4" fontId="12" fillId="6" borderId="0" applyNumberFormat="0" applyProtection="0">
      <alignment horizontal="left" vertical="center" indent="1"/>
    </xf>
    <xf numFmtId="4" fontId="12" fillId="6" borderId="0" applyNumberFormat="0" applyProtection="0">
      <alignment horizontal="left" vertical="center" indent="1"/>
    </xf>
    <xf numFmtId="4" fontId="12" fillId="6" borderId="0" applyNumberFormat="0" applyProtection="0">
      <alignment horizontal="left" vertical="center" indent="1"/>
    </xf>
    <xf numFmtId="4" fontId="12" fillId="6" borderId="0" applyNumberFormat="0" applyProtection="0">
      <alignment horizontal="left" vertical="center" indent="1"/>
    </xf>
    <xf numFmtId="4" fontId="12" fillId="6" borderId="0" applyNumberFormat="0" applyProtection="0">
      <alignment horizontal="left" vertical="center" indent="1"/>
    </xf>
    <xf numFmtId="0" fontId="4" fillId="0" borderId="0"/>
    <xf numFmtId="4" fontId="12" fillId="6" borderId="0" applyNumberFormat="0" applyProtection="0">
      <alignment horizontal="left" vertical="center" indent="1"/>
    </xf>
    <xf numFmtId="4" fontId="12" fillId="7" borderId="0" applyNumberFormat="0" applyProtection="0">
      <alignment horizontal="left" vertical="center" indent="1"/>
    </xf>
    <xf numFmtId="4" fontId="12" fillId="7" borderId="0" applyNumberFormat="0" applyProtection="0">
      <alignment horizontal="left" vertical="center" indent="1"/>
    </xf>
    <xf numFmtId="4" fontId="12" fillId="81" borderId="0" applyNumberFormat="0" applyProtection="0">
      <alignment horizontal="left" vertical="center" indent="1"/>
    </xf>
    <xf numFmtId="4" fontId="12" fillId="81" borderId="0" applyNumberFormat="0" applyProtection="0">
      <alignment horizontal="left" vertical="center" indent="1"/>
    </xf>
    <xf numFmtId="4" fontId="12" fillId="81" borderId="0" applyNumberFormat="0" applyProtection="0">
      <alignment horizontal="left" vertical="center" indent="1"/>
    </xf>
    <xf numFmtId="4" fontId="12" fillId="81" borderId="0" applyNumberFormat="0" applyProtection="0">
      <alignment horizontal="left" vertical="center" indent="1"/>
    </xf>
    <xf numFmtId="0" fontId="4" fillId="0" borderId="0"/>
    <xf numFmtId="4" fontId="12" fillId="7" borderId="0" applyNumberFormat="0" applyProtection="0">
      <alignment horizontal="left" vertical="center" indent="1"/>
    </xf>
    <xf numFmtId="0" fontId="4" fillId="18" borderId="37" applyNumberFormat="0" applyProtection="0">
      <alignment horizontal="left" vertical="center" indent="1"/>
    </xf>
    <xf numFmtId="0" fontId="4" fillId="18" borderId="37" applyNumberFormat="0" applyProtection="0">
      <alignment horizontal="left" vertical="center" indent="1"/>
    </xf>
    <xf numFmtId="0" fontId="4" fillId="83" borderId="37" applyNumberFormat="0" applyProtection="0">
      <alignment horizontal="left" vertical="center" indent="1"/>
    </xf>
    <xf numFmtId="0" fontId="4" fillId="18" borderId="37" applyNumberFormat="0" applyProtection="0">
      <alignment horizontal="left" vertical="center" indent="1"/>
    </xf>
    <xf numFmtId="0" fontId="4" fillId="83" borderId="37" applyNumberFormat="0" applyProtection="0">
      <alignment horizontal="left" vertical="center" indent="1"/>
    </xf>
    <xf numFmtId="0" fontId="4" fillId="83" borderId="37" applyNumberFormat="0" applyProtection="0">
      <alignment horizontal="left" vertical="center" indent="1"/>
    </xf>
    <xf numFmtId="0" fontId="4" fillId="83" borderId="37" applyNumberFormat="0" applyProtection="0">
      <alignment horizontal="left" vertical="center" indent="1"/>
    </xf>
    <xf numFmtId="0" fontId="4" fillId="83" borderId="37" applyNumberFormat="0" applyProtection="0">
      <alignment horizontal="left" vertical="center" indent="1"/>
    </xf>
    <xf numFmtId="0" fontId="4" fillId="0" borderId="0"/>
    <xf numFmtId="0" fontId="4" fillId="18" borderId="37" applyNumberFormat="0" applyProtection="0">
      <alignment horizontal="left" vertical="center" indent="1"/>
    </xf>
    <xf numFmtId="0" fontId="4" fillId="18" borderId="37" applyNumberFormat="0" applyProtection="0">
      <alignment horizontal="left" vertical="top" indent="1"/>
    </xf>
    <xf numFmtId="0" fontId="4" fillId="18" borderId="37" applyNumberFormat="0" applyProtection="0">
      <alignment horizontal="left" vertical="top" indent="1"/>
    </xf>
    <xf numFmtId="0" fontId="4" fillId="83" borderId="37" applyNumberFormat="0" applyProtection="0">
      <alignment horizontal="left" vertical="top" indent="1"/>
    </xf>
    <xf numFmtId="0" fontId="4" fillId="83" borderId="37" applyNumberFormat="0" applyProtection="0">
      <alignment horizontal="left" vertical="top" indent="1"/>
    </xf>
    <xf numFmtId="0" fontId="4" fillId="83" borderId="37" applyNumberFormat="0" applyProtection="0">
      <alignment horizontal="left" vertical="top" indent="1"/>
    </xf>
    <xf numFmtId="0" fontId="4" fillId="83" borderId="37" applyNumberFormat="0" applyProtection="0">
      <alignment horizontal="left" vertical="top" indent="1"/>
    </xf>
    <xf numFmtId="0" fontId="4" fillId="0" borderId="0"/>
    <xf numFmtId="0" fontId="4" fillId="18" borderId="37" applyNumberFormat="0" applyProtection="0">
      <alignment horizontal="left" vertical="top" indent="1"/>
    </xf>
    <xf numFmtId="0" fontId="4" fillId="7" borderId="37" applyNumberFormat="0" applyProtection="0">
      <alignment horizontal="left" vertical="center" indent="1"/>
    </xf>
    <xf numFmtId="0" fontId="4" fillId="7" borderId="37" applyNumberFormat="0" applyProtection="0">
      <alignment horizontal="left" vertical="center" indent="1"/>
    </xf>
    <xf numFmtId="0" fontId="4" fillId="81" borderId="37" applyNumberFormat="0" applyProtection="0">
      <alignment horizontal="left" vertical="center" indent="1"/>
    </xf>
    <xf numFmtId="0" fontId="4" fillId="7" borderId="37" applyNumberFormat="0" applyProtection="0">
      <alignment horizontal="left" vertical="center" indent="1"/>
    </xf>
    <xf numFmtId="0" fontId="4" fillId="81" borderId="37" applyNumberFormat="0" applyProtection="0">
      <alignment horizontal="left" vertical="center" indent="1"/>
    </xf>
    <xf numFmtId="0" fontId="4" fillId="81" borderId="37" applyNumberFormat="0" applyProtection="0">
      <alignment horizontal="left" vertical="center" indent="1"/>
    </xf>
    <xf numFmtId="0" fontId="4" fillId="81" borderId="37" applyNumberFormat="0" applyProtection="0">
      <alignment horizontal="left" vertical="center" indent="1"/>
    </xf>
    <xf numFmtId="0" fontId="4" fillId="81" borderId="37" applyNumberFormat="0" applyProtection="0">
      <alignment horizontal="left" vertical="center" indent="1"/>
    </xf>
    <xf numFmtId="0" fontId="4" fillId="0" borderId="0"/>
    <xf numFmtId="0" fontId="4" fillId="7" borderId="37" applyNumberFormat="0" applyProtection="0">
      <alignment horizontal="left" vertical="center" indent="1"/>
    </xf>
    <xf numFmtId="0" fontId="4" fillId="7" borderId="37" applyNumberFormat="0" applyProtection="0">
      <alignment horizontal="left" vertical="top" indent="1"/>
    </xf>
    <xf numFmtId="0" fontId="4" fillId="7" borderId="37" applyNumberFormat="0" applyProtection="0">
      <alignment horizontal="left" vertical="top" indent="1"/>
    </xf>
    <xf numFmtId="0" fontId="4" fillId="81" borderId="37" applyNumberFormat="0" applyProtection="0">
      <alignment horizontal="left" vertical="top" indent="1"/>
    </xf>
    <xf numFmtId="0" fontId="4" fillId="81" borderId="37" applyNumberFormat="0" applyProtection="0">
      <alignment horizontal="left" vertical="top" indent="1"/>
    </xf>
    <xf numFmtId="0" fontId="4" fillId="81" borderId="37" applyNumberFormat="0" applyProtection="0">
      <alignment horizontal="left" vertical="top" indent="1"/>
    </xf>
    <xf numFmtId="0" fontId="4" fillId="81" borderId="37" applyNumberFormat="0" applyProtection="0">
      <alignment horizontal="left" vertical="top" indent="1"/>
    </xf>
    <xf numFmtId="0" fontId="4" fillId="0" borderId="0"/>
    <xf numFmtId="0" fontId="4" fillId="7" borderId="37" applyNumberFormat="0" applyProtection="0">
      <alignment horizontal="left" vertical="top" indent="1"/>
    </xf>
    <xf numFmtId="0" fontId="4" fillId="14" borderId="37" applyNumberFormat="0" applyProtection="0">
      <alignment horizontal="left" vertical="center" indent="1"/>
    </xf>
    <xf numFmtId="0" fontId="4" fillId="14" borderId="37" applyNumberFormat="0" applyProtection="0">
      <alignment horizontal="left" vertical="center" indent="1"/>
    </xf>
    <xf numFmtId="0" fontId="4" fillId="55" borderId="37" applyNumberFormat="0" applyProtection="0">
      <alignment horizontal="left" vertical="center" indent="1"/>
    </xf>
    <xf numFmtId="0" fontId="4" fillId="14" borderId="37" applyNumberFormat="0" applyProtection="0">
      <alignment horizontal="left" vertical="center" indent="1"/>
    </xf>
    <xf numFmtId="0" fontId="4" fillId="55" borderId="37" applyNumberFormat="0" applyProtection="0">
      <alignment horizontal="left" vertical="center" indent="1"/>
    </xf>
    <xf numFmtId="0" fontId="4" fillId="55" borderId="37" applyNumberFormat="0" applyProtection="0">
      <alignment horizontal="left" vertical="center" indent="1"/>
    </xf>
    <xf numFmtId="0" fontId="4" fillId="55" borderId="37" applyNumberFormat="0" applyProtection="0">
      <alignment horizontal="left" vertical="center" indent="1"/>
    </xf>
    <xf numFmtId="0" fontId="4" fillId="55" borderId="37" applyNumberFormat="0" applyProtection="0">
      <alignment horizontal="left" vertical="center" indent="1"/>
    </xf>
    <xf numFmtId="0" fontId="4" fillId="0" borderId="0"/>
    <xf numFmtId="0" fontId="4" fillId="14" borderId="37" applyNumberFormat="0" applyProtection="0">
      <alignment horizontal="left" vertical="center" indent="1"/>
    </xf>
    <xf numFmtId="0" fontId="4" fillId="14" borderId="37" applyNumberFormat="0" applyProtection="0">
      <alignment horizontal="left" vertical="top" indent="1"/>
    </xf>
    <xf numFmtId="0" fontId="4" fillId="14" borderId="37" applyNumberFormat="0" applyProtection="0">
      <alignment horizontal="left" vertical="top" indent="1"/>
    </xf>
    <xf numFmtId="0" fontId="4" fillId="55" borderId="37" applyNumberFormat="0" applyProtection="0">
      <alignment horizontal="left" vertical="top" indent="1"/>
    </xf>
    <xf numFmtId="0" fontId="4" fillId="55" borderId="37" applyNumberFormat="0" applyProtection="0">
      <alignment horizontal="left" vertical="top" indent="1"/>
    </xf>
    <xf numFmtId="0" fontId="4" fillId="55" borderId="37" applyNumberFormat="0" applyProtection="0">
      <alignment horizontal="left" vertical="top" indent="1"/>
    </xf>
    <xf numFmtId="0" fontId="4" fillId="55" borderId="37" applyNumberFormat="0" applyProtection="0">
      <alignment horizontal="left" vertical="top" indent="1"/>
    </xf>
    <xf numFmtId="0" fontId="4" fillId="0" borderId="0"/>
    <xf numFmtId="0" fontId="4" fillId="14" borderId="37" applyNumberFormat="0" applyProtection="0">
      <alignment horizontal="left" vertical="top" indent="1"/>
    </xf>
    <xf numFmtId="0" fontId="4" fillId="6" borderId="37" applyNumberFormat="0" applyProtection="0">
      <alignment horizontal="left" vertical="center" indent="1"/>
    </xf>
    <xf numFmtId="0" fontId="4" fillId="6" borderId="37" applyNumberFormat="0" applyProtection="0">
      <alignment horizontal="left" vertical="center" indent="1"/>
    </xf>
    <xf numFmtId="0" fontId="4" fillId="84" borderId="37" applyNumberFormat="0" applyProtection="0">
      <alignment horizontal="left" vertical="center" indent="1"/>
    </xf>
    <xf numFmtId="0" fontId="4" fillId="6" borderId="37" applyNumberFormat="0" applyProtection="0">
      <alignment horizontal="left" vertical="center" indent="1"/>
    </xf>
    <xf numFmtId="0" fontId="4" fillId="84" borderId="37" applyNumberFormat="0" applyProtection="0">
      <alignment horizontal="left" vertical="center" indent="1"/>
    </xf>
    <xf numFmtId="0" fontId="4" fillId="84" borderId="37" applyNumberFormat="0" applyProtection="0">
      <alignment horizontal="left" vertical="center" indent="1"/>
    </xf>
    <xf numFmtId="0" fontId="4" fillId="84" borderId="37" applyNumberFormat="0" applyProtection="0">
      <alignment horizontal="left" vertical="center" indent="1"/>
    </xf>
    <xf numFmtId="0" fontId="4" fillId="84" borderId="37" applyNumberFormat="0" applyProtection="0">
      <alignment horizontal="left" vertical="center" indent="1"/>
    </xf>
    <xf numFmtId="0" fontId="4" fillId="0" borderId="0"/>
    <xf numFmtId="0" fontId="4" fillId="6" borderId="37" applyNumberFormat="0" applyProtection="0">
      <alignment horizontal="left" vertical="center" indent="1"/>
    </xf>
    <xf numFmtId="0" fontId="4" fillId="6" borderId="37" applyNumberFormat="0" applyProtection="0">
      <alignment horizontal="left" vertical="top" indent="1"/>
    </xf>
    <xf numFmtId="0" fontId="4" fillId="6" borderId="37" applyNumberFormat="0" applyProtection="0">
      <alignment horizontal="left" vertical="top" indent="1"/>
    </xf>
    <xf numFmtId="0" fontId="4" fillId="84" borderId="37" applyNumberFormat="0" applyProtection="0">
      <alignment horizontal="left" vertical="top" indent="1"/>
    </xf>
    <xf numFmtId="0" fontId="4" fillId="84" borderId="37" applyNumberFormat="0" applyProtection="0">
      <alignment horizontal="left" vertical="top" indent="1"/>
    </xf>
    <xf numFmtId="0" fontId="4" fillId="84" borderId="37" applyNumberFormat="0" applyProtection="0">
      <alignment horizontal="left" vertical="top" indent="1"/>
    </xf>
    <xf numFmtId="0" fontId="4" fillId="84" borderId="37" applyNumberFormat="0" applyProtection="0">
      <alignment horizontal="left" vertical="top" indent="1"/>
    </xf>
    <xf numFmtId="0" fontId="4" fillId="0" borderId="0"/>
    <xf numFmtId="0" fontId="4" fillId="6" borderId="37" applyNumberFormat="0" applyProtection="0">
      <alignment horizontal="left" vertical="top" indent="1"/>
    </xf>
    <xf numFmtId="0" fontId="4" fillId="13" borderId="15" applyNumberFormat="0">
      <protection locked="0"/>
    </xf>
    <xf numFmtId="0" fontId="4" fillId="13" borderId="15" applyNumberFormat="0">
      <protection locked="0"/>
    </xf>
    <xf numFmtId="0" fontId="24" fillId="13" borderId="39" applyNumberFormat="0">
      <protection locked="0"/>
    </xf>
    <xf numFmtId="0" fontId="24" fillId="13" borderId="39" applyNumberFormat="0">
      <protection locked="0"/>
    </xf>
    <xf numFmtId="0" fontId="24" fillId="13" borderId="39" applyNumberFormat="0">
      <protection locked="0"/>
    </xf>
    <xf numFmtId="0" fontId="24" fillId="13" borderId="39" applyNumberFormat="0">
      <protection locked="0"/>
    </xf>
    <xf numFmtId="0" fontId="24" fillId="13" borderId="39" applyNumberFormat="0">
      <protection locked="0"/>
    </xf>
    <xf numFmtId="0" fontId="4" fillId="0" borderId="0"/>
    <xf numFmtId="0" fontId="4" fillId="13" borderId="15" applyNumberFormat="0">
      <protection locked="0"/>
    </xf>
    <xf numFmtId="0" fontId="28" fillId="18" borderId="40" applyBorder="0"/>
    <xf numFmtId="4" fontId="12" fillId="9" borderId="37" applyNumberFormat="0" applyProtection="0">
      <alignment vertical="center"/>
    </xf>
    <xf numFmtId="4" fontId="12" fillId="9" borderId="37" applyNumberFormat="0" applyProtection="0">
      <alignment vertical="center"/>
    </xf>
    <xf numFmtId="4" fontId="12" fillId="25" borderId="37" applyNumberFormat="0" applyProtection="0">
      <alignment vertical="center"/>
    </xf>
    <xf numFmtId="4" fontId="12" fillId="25" borderId="37" applyNumberFormat="0" applyProtection="0">
      <alignment vertical="center"/>
    </xf>
    <xf numFmtId="4" fontId="12" fillId="25" borderId="37" applyNumberFormat="0" applyProtection="0">
      <alignment vertical="center"/>
    </xf>
    <xf numFmtId="4" fontId="12" fillId="25" borderId="37" applyNumberFormat="0" applyProtection="0">
      <alignment vertical="center"/>
    </xf>
    <xf numFmtId="0" fontId="4" fillId="0" borderId="0"/>
    <xf numFmtId="4" fontId="109" fillId="9"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0" fontId="4" fillId="0" borderId="0"/>
    <xf numFmtId="4" fontId="12" fillId="9" borderId="37" applyNumberFormat="0" applyProtection="0">
      <alignment horizontal="left" vertical="center" indent="1"/>
    </xf>
    <xf numFmtId="4" fontId="12" fillId="9" borderId="37" applyNumberFormat="0" applyProtection="0">
      <alignment horizontal="left" vertical="center" indent="1"/>
    </xf>
    <xf numFmtId="4" fontId="12" fillId="25" borderId="37" applyNumberFormat="0" applyProtection="0">
      <alignment horizontal="left" vertical="center" indent="1"/>
    </xf>
    <xf numFmtId="4" fontId="12" fillId="25" borderId="37" applyNumberFormat="0" applyProtection="0">
      <alignment horizontal="left" vertical="center" indent="1"/>
    </xf>
    <xf numFmtId="4" fontId="12" fillId="25" borderId="37" applyNumberFormat="0" applyProtection="0">
      <alignment horizontal="left" vertical="center" indent="1"/>
    </xf>
    <xf numFmtId="4" fontId="12" fillId="25" borderId="37" applyNumberFormat="0" applyProtection="0">
      <alignment horizontal="left" vertical="center" indent="1"/>
    </xf>
    <xf numFmtId="0" fontId="4" fillId="0" borderId="0"/>
    <xf numFmtId="0" fontId="12" fillId="9" borderId="37" applyNumberFormat="0" applyProtection="0">
      <alignment horizontal="left" vertical="top" indent="1"/>
    </xf>
    <xf numFmtId="0" fontId="12" fillId="9" borderId="37" applyNumberFormat="0" applyProtection="0">
      <alignment horizontal="left" vertical="top" indent="1"/>
    </xf>
    <xf numFmtId="0" fontId="12" fillId="25" borderId="37" applyNumberFormat="0" applyProtection="0">
      <alignment horizontal="left" vertical="top" indent="1"/>
    </xf>
    <xf numFmtId="0" fontId="12" fillId="25" borderId="37" applyNumberFormat="0" applyProtection="0">
      <alignment horizontal="left" vertical="top" indent="1"/>
    </xf>
    <xf numFmtId="0" fontId="12" fillId="25" borderId="37" applyNumberFormat="0" applyProtection="0">
      <alignment horizontal="left" vertical="top" indent="1"/>
    </xf>
    <xf numFmtId="0" fontId="12" fillId="25" borderId="37" applyNumberFormat="0" applyProtection="0">
      <alignment horizontal="left" vertical="top" indent="1"/>
    </xf>
    <xf numFmtId="0" fontId="4" fillId="0" borderId="0"/>
    <xf numFmtId="4" fontId="12" fillId="6" borderId="37" applyNumberFormat="0" applyProtection="0">
      <alignment horizontal="right" vertical="center"/>
    </xf>
    <xf numFmtId="4" fontId="12" fillId="6" borderId="37" applyNumberFormat="0" applyProtection="0">
      <alignment horizontal="right" vertical="center"/>
    </xf>
    <xf numFmtId="0" fontId="4" fillId="0" borderId="0"/>
    <xf numFmtId="4" fontId="109" fillId="6" borderId="37" applyNumberFormat="0" applyProtection="0">
      <alignment horizontal="right" vertical="center"/>
    </xf>
    <xf numFmtId="0" fontId="4" fillId="0" borderId="0"/>
    <xf numFmtId="4" fontId="12" fillId="7" borderId="37" applyNumberFormat="0" applyProtection="0">
      <alignment horizontal="left" vertical="center" indent="1"/>
    </xf>
    <xf numFmtId="4" fontId="12" fillId="7" borderId="37" applyNumberFormat="0" applyProtection="0">
      <alignment horizontal="left" vertical="center" indent="1"/>
    </xf>
    <xf numFmtId="4" fontId="12" fillId="7" borderId="37" applyNumberFormat="0" applyProtection="0">
      <alignment horizontal="left" vertical="center" indent="1"/>
    </xf>
    <xf numFmtId="4" fontId="12" fillId="7" borderId="37" applyNumberFormat="0" applyProtection="0">
      <alignment horizontal="left" vertical="center" indent="1"/>
    </xf>
    <xf numFmtId="4" fontId="12" fillId="7" borderId="37" applyNumberFormat="0" applyProtection="0">
      <alignment horizontal="left" vertical="center" indent="1"/>
    </xf>
    <xf numFmtId="4" fontId="12" fillId="7" borderId="37" applyNumberFormat="0" applyProtection="0">
      <alignment horizontal="left" vertical="center" indent="1"/>
    </xf>
    <xf numFmtId="0" fontId="12" fillId="7" borderId="37" applyNumberFormat="0" applyProtection="0">
      <alignment horizontal="left" vertical="top" indent="1"/>
    </xf>
    <xf numFmtId="0" fontId="12" fillId="7" borderId="37" applyNumberFormat="0" applyProtection="0">
      <alignment horizontal="left" vertical="top" indent="1"/>
    </xf>
    <xf numFmtId="0" fontId="12" fillId="81" borderId="37" applyNumberFormat="0" applyProtection="0">
      <alignment horizontal="left" vertical="top" indent="1"/>
    </xf>
    <xf numFmtId="0" fontId="12" fillId="81" borderId="37" applyNumberFormat="0" applyProtection="0">
      <alignment horizontal="left" vertical="top" indent="1"/>
    </xf>
    <xf numFmtId="0" fontId="12" fillId="81" borderId="37" applyNumberFormat="0" applyProtection="0">
      <alignment horizontal="left" vertical="top" indent="1"/>
    </xf>
    <xf numFmtId="0" fontId="12" fillId="81" borderId="37" applyNumberFormat="0" applyProtection="0">
      <alignment horizontal="left" vertical="top" indent="1"/>
    </xf>
    <xf numFmtId="0" fontId="4" fillId="0" borderId="0"/>
    <xf numFmtId="4" fontId="110" fillId="71" borderId="0" applyNumberFormat="0" applyProtection="0">
      <alignment horizontal="left" vertical="center" indent="1"/>
    </xf>
    <xf numFmtId="0" fontId="4" fillId="0" borderId="0"/>
    <xf numFmtId="0" fontId="24" fillId="85" borderId="15"/>
    <xf numFmtId="4" fontId="111" fillId="6" borderId="37" applyNumberFormat="0" applyProtection="0">
      <alignment horizontal="right" vertical="center"/>
    </xf>
    <xf numFmtId="0" fontId="4" fillId="0" borderId="0"/>
    <xf numFmtId="3" fontId="112" fillId="0" borderId="15" applyNumberFormat="0" applyFill="0" applyBorder="0" applyAlignment="0" applyProtection="0"/>
    <xf numFmtId="0" fontId="65" fillId="63" borderId="15">
      <alignment horizontal="center" vertical="center" wrapText="1"/>
      <protection hidden="1"/>
    </xf>
    <xf numFmtId="0" fontId="113" fillId="64" borderId="15" applyNumberFormat="0" applyFill="0" applyAlignment="0" applyProtection="0">
      <alignment horizontal="centerContinuous" vertical="center"/>
    </xf>
    <xf numFmtId="0" fontId="114" fillId="54" borderId="41">
      <protection locked="0"/>
    </xf>
    <xf numFmtId="0" fontId="115" fillId="72" borderId="0"/>
    <xf numFmtId="0" fontId="115" fillId="86" borderId="0"/>
    <xf numFmtId="0" fontId="27" fillId="57" borderId="0" applyFont="0">
      <alignment vertical="top"/>
    </xf>
    <xf numFmtId="0" fontId="21" fillId="87" borderId="0" applyNumberFormat="0" applyFont="0" applyBorder="0" applyAlignment="0" applyProtection="0"/>
    <xf numFmtId="0" fontId="104" fillId="1" borderId="21" applyNumberFormat="0" applyFont="0" applyAlignment="0">
      <alignment horizontal="center"/>
    </xf>
    <xf numFmtId="0" fontId="116" fillId="56" borderId="0" applyAlignment="0"/>
    <xf numFmtId="0" fontId="117" fillId="0" borderId="0" applyNumberFormat="0" applyFill="0" applyBorder="0" applyAlignment="0" applyProtection="0"/>
    <xf numFmtId="0" fontId="118" fillId="0" borderId="0" applyNumberFormat="0" applyFill="0" applyBorder="0" applyAlignment="0">
      <alignment horizontal="center"/>
    </xf>
    <xf numFmtId="233"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9" fillId="0" borderId="42" applyNumberFormat="0" applyFill="0" applyProtection="0">
      <alignment horizontal="center"/>
    </xf>
    <xf numFmtId="0" fontId="120" fillId="88" borderId="42" applyNumberFormat="0" applyProtection="0">
      <alignment horizontal="center"/>
    </xf>
    <xf numFmtId="0" fontId="120" fillId="88" borderId="42" applyNumberFormat="0" applyProtection="0">
      <alignment horizontal="left"/>
    </xf>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4" fillId="0" borderId="0"/>
    <xf numFmtId="0" fontId="4" fillId="0" borderId="0"/>
    <xf numFmtId="0" fontId="119" fillId="89" borderId="43" applyNumberFormat="0" applyAlignment="0" applyProtection="0"/>
    <xf numFmtId="0" fontId="119" fillId="90" borderId="43" applyNumberFormat="0" applyAlignment="0" applyProtection="0"/>
    <xf numFmtId="0" fontId="20" fillId="0" borderId="0"/>
    <xf numFmtId="0" fontId="4" fillId="0" borderId="0"/>
    <xf numFmtId="0" fontId="4" fillId="0" borderId="0"/>
    <xf numFmtId="0" fontId="119" fillId="0" borderId="42" applyNumberFormat="0" applyFill="0" applyProtection="0">
      <alignment horizontal="center"/>
    </xf>
    <xf numFmtId="0" fontId="120" fillId="88" borderId="42" applyNumberFormat="0" applyProtection="0">
      <alignment horizontal="center"/>
    </xf>
    <xf numFmtId="0" fontId="120" fillId="88" borderId="42" applyNumberFormat="0" applyProtection="0">
      <alignment horizontal="left"/>
    </xf>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119" fillId="89" borderId="43" applyNumberFormat="0" applyAlignment="0" applyProtection="0"/>
    <xf numFmtId="0" fontId="4" fillId="0" borderId="0"/>
    <xf numFmtId="0" fontId="4" fillId="0" borderId="0"/>
    <xf numFmtId="0" fontId="119" fillId="90" borderId="43" applyNumberFormat="0" applyAlignment="0" applyProtection="0"/>
    <xf numFmtId="0" fontId="4" fillId="0" borderId="0"/>
    <xf numFmtId="0" fontId="4" fillId="0" borderId="0"/>
    <xf numFmtId="0" fontId="4" fillId="0" borderId="0"/>
    <xf numFmtId="0" fontId="4" fillId="0" borderId="0"/>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119" fillId="89" borderId="43" applyNumberFormat="0" applyAlignment="0" applyProtection="0"/>
    <xf numFmtId="0" fontId="119" fillId="90" borderId="43"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pplyNumberFormat="0" applyBorder="0" applyAlignment="0"/>
    <xf numFmtId="0" fontId="38" fillId="0" borderId="0" applyNumberFormat="0" applyBorder="0" applyAlignment="0"/>
    <xf numFmtId="0" fontId="108" fillId="0" borderId="0" applyNumberFormat="0" applyBorder="0" applyAlignment="0"/>
    <xf numFmtId="0" fontId="123" fillId="0" borderId="0" applyNumberFormat="0" applyBorder="0" applyAlignment="0"/>
    <xf numFmtId="0" fontId="108" fillId="0" borderId="0" applyNumberFormat="0" applyBorder="0" applyAlignment="0"/>
    <xf numFmtId="0" fontId="124" fillId="0" borderId="2"/>
    <xf numFmtId="40" fontId="125" fillId="0" borderId="0" applyBorder="0">
      <alignment horizontal="right"/>
    </xf>
    <xf numFmtId="0" fontId="126" fillId="0" borderId="0" applyFill="0" applyBorder="0" applyProtection="0">
      <alignment horizontal="center" vertical="center"/>
    </xf>
    <xf numFmtId="0" fontId="127" fillId="0" borderId="0" applyBorder="0" applyProtection="0">
      <alignment vertical="center"/>
    </xf>
    <xf numFmtId="0" fontId="127" fillId="0" borderId="33" applyBorder="0" applyProtection="0">
      <alignment horizontal="right" vertical="center"/>
    </xf>
    <xf numFmtId="0" fontId="128" fillId="91" borderId="0" applyBorder="0" applyProtection="0">
      <alignment horizontal="centerContinuous" vertical="center"/>
    </xf>
    <xf numFmtId="0" fontId="128" fillId="92" borderId="33" applyBorder="0" applyProtection="0">
      <alignment horizontal="centerContinuous" vertical="center"/>
    </xf>
    <xf numFmtId="0" fontId="4" fillId="0" borderId="0" applyBorder="0" applyProtection="0">
      <alignment vertical="center"/>
    </xf>
    <xf numFmtId="0" fontId="126" fillId="0" borderId="0" applyFill="0" applyBorder="0" applyProtection="0"/>
    <xf numFmtId="0" fontId="129" fillId="0" borderId="0" applyFill="0" applyBorder="0" applyProtection="0">
      <alignment horizontal="left"/>
    </xf>
    <xf numFmtId="0" fontId="62" fillId="0" borderId="1" applyFill="0" applyBorder="0" applyProtection="0">
      <alignment horizontal="left" vertical="top"/>
    </xf>
    <xf numFmtId="0" fontId="73" fillId="0" borderId="0" applyNumberFormat="0" applyAlignment="0">
      <alignment horizontal="center"/>
    </xf>
    <xf numFmtId="0" fontId="27" fillId="25" borderId="15" applyNumberFormat="0" applyAlignment="0">
      <alignment horizontal="center"/>
    </xf>
    <xf numFmtId="49" fontId="4" fillId="0" borderId="0" applyFont="0" applyFill="0" applyBorder="0" applyAlignment="0" applyProtection="0"/>
    <xf numFmtId="49" fontId="12" fillId="0" borderId="0" applyFill="0" applyBorder="0" applyAlignment="0"/>
    <xf numFmtId="241" fontId="20" fillId="0" borderId="0" applyFill="0" applyBorder="0" applyAlignment="0"/>
    <xf numFmtId="242" fontId="20" fillId="0" borderId="0" applyFill="0" applyBorder="0" applyAlignment="0"/>
    <xf numFmtId="49" fontId="4" fillId="0" borderId="0" applyNumberFormat="0">
      <alignment wrapText="1"/>
    </xf>
    <xf numFmtId="0" fontId="4" fillId="0" borderId="0"/>
    <xf numFmtId="0" fontId="4" fillId="0" borderId="0"/>
    <xf numFmtId="243" fontId="4" fillId="0" borderId="0" applyFont="0" applyFill="0" applyBorder="0" applyAlignment="0" applyProtection="0"/>
    <xf numFmtId="244" fontId="4" fillId="0" borderId="0" applyFont="0" applyFill="0" applyBorder="0" applyAlignment="0" applyProtection="0"/>
    <xf numFmtId="0" fontId="117" fillId="0" borderId="0" applyNumberFormat="0" applyFill="0" applyBorder="0" applyAlignment="0" applyProtection="0"/>
    <xf numFmtId="0" fontId="116" fillId="93" borderId="0"/>
    <xf numFmtId="0" fontId="117" fillId="0" borderId="0" applyNumberFormat="0" applyFill="0" applyBorder="0" applyAlignment="0" applyProtection="0"/>
    <xf numFmtId="0" fontId="116" fillId="93" borderId="0"/>
    <xf numFmtId="0" fontId="116" fillId="93" borderId="0"/>
    <xf numFmtId="0" fontId="116" fillId="93" borderId="0"/>
    <xf numFmtId="0" fontId="117" fillId="0" borderId="0" applyNumberFormat="0" applyFill="0" applyBorder="0" applyAlignment="0" applyProtection="0"/>
    <xf numFmtId="38" fontId="130" fillId="15" borderId="0">
      <alignment horizontal="center"/>
    </xf>
    <xf numFmtId="201" fontId="131" fillId="0" borderId="0">
      <alignment horizontal="center" vertical="center"/>
    </xf>
    <xf numFmtId="201" fontId="131" fillId="0" borderId="44">
      <alignment horizontal="center" vertical="center"/>
    </xf>
    <xf numFmtId="0" fontId="4" fillId="0" borderId="0" applyBorder="0"/>
    <xf numFmtId="38" fontId="72" fillId="0" borderId="0"/>
    <xf numFmtId="0" fontId="132" fillId="0" borderId="0">
      <alignment vertical="center"/>
    </xf>
    <xf numFmtId="0" fontId="57" fillId="0" borderId="45" applyNumberFormat="0" applyFill="0" applyAlignment="0" applyProtection="0"/>
    <xf numFmtId="0" fontId="28" fillId="57" borderId="0" applyNumberFormat="0" applyFont="0" applyFill="0" applyAlignment="0">
      <alignment horizontal="left"/>
    </xf>
    <xf numFmtId="0" fontId="57" fillId="0" borderId="45" applyNumberFormat="0" applyFill="0" applyAlignment="0" applyProtection="0"/>
    <xf numFmtId="0" fontId="28" fillId="57" borderId="0" applyNumberFormat="0" applyFont="0" applyFill="0" applyAlignment="0">
      <alignment horizontal="left"/>
    </xf>
    <xf numFmtId="0" fontId="57" fillId="0" borderId="46" applyNumberFormat="0" applyFill="0" applyAlignment="0" applyProtection="0"/>
    <xf numFmtId="0" fontId="28" fillId="57" borderId="0" applyNumberFormat="0" applyFont="0" applyFill="0" applyAlignment="0">
      <alignment horizontal="left"/>
    </xf>
    <xf numFmtId="0" fontId="28" fillId="57" borderId="0" applyNumberFormat="0" applyFont="0" applyFill="0" applyAlignment="0">
      <alignment horizontal="left"/>
    </xf>
    <xf numFmtId="0" fontId="57" fillId="0" borderId="46" applyNumberFormat="0" applyFill="0" applyAlignment="0" applyProtection="0"/>
    <xf numFmtId="245" fontId="133" fillId="0" borderId="0">
      <alignment horizontal="left"/>
      <protection locked="0"/>
    </xf>
    <xf numFmtId="0" fontId="74" fillId="0" borderId="36" applyNumberFormat="0" applyBorder="0" applyProtection="0">
      <alignment horizontal="center"/>
    </xf>
    <xf numFmtId="0" fontId="113" fillId="0" borderId="33" applyNumberFormat="0" applyFont="0" applyBorder="0" applyAlignment="0" applyProtection="0">
      <alignment horizontal="centerContinuous" vertical="center"/>
    </xf>
    <xf numFmtId="172" fontId="4" fillId="54" borderId="0" applyNumberFormat="0" applyFont="0" applyFill="0" applyBorder="0" applyAlignment="0">
      <alignment horizontal="centerContinuous" vertical="center"/>
      <protection locked="0"/>
    </xf>
    <xf numFmtId="0" fontId="55" fillId="64" borderId="0" applyNumberFormat="0" applyFill="0" applyAlignment="0">
      <alignment horizontal="centerContinuous" vertical="center"/>
    </xf>
    <xf numFmtId="0" fontId="134" fillId="0" borderId="0">
      <alignment vertical="top"/>
    </xf>
    <xf numFmtId="246" fontId="4" fillId="0" borderId="0" applyFont="0" applyFill="0" applyBorder="0" applyAlignment="0" applyProtection="0"/>
    <xf numFmtId="247" fontId="4"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7" fillId="0" borderId="0"/>
    <xf numFmtId="0" fontId="5" fillId="0" borderId="0" applyNumberFormat="0" applyFont="0" applyFill="0" applyBorder="0" applyProtection="0">
      <alignment horizontal="center" vertical="center" wrapText="1"/>
    </xf>
    <xf numFmtId="202" fontId="66" fillId="0" borderId="0" applyBorder="0" applyProtection="0">
      <alignment horizontal="right" vertical="center"/>
    </xf>
    <xf numFmtId="250" fontId="4" fillId="0" borderId="0">
      <alignment horizontal="left"/>
    </xf>
    <xf numFmtId="0" fontId="4" fillId="0" borderId="0"/>
    <xf numFmtId="0" fontId="4" fillId="0" borderId="0"/>
    <xf numFmtId="0" fontId="142" fillId="0" borderId="0"/>
    <xf numFmtId="0" fontId="142" fillId="0" borderId="0"/>
    <xf numFmtId="0" fontId="142" fillId="0" borderId="0"/>
    <xf numFmtId="169" fontId="171" fillId="0" borderId="0" applyFill="0" applyBorder="0" applyProtection="0">
      <alignment vertical="center"/>
    </xf>
    <xf numFmtId="168" fontId="171" fillId="0" borderId="0" applyFill="0" applyBorder="0" applyProtection="0">
      <alignment vertical="center"/>
    </xf>
    <xf numFmtId="49" fontId="171" fillId="0" borderId="127" applyFill="0" applyBorder="0" applyProtection="0">
      <alignment horizontal="center" vertical="center"/>
    </xf>
    <xf numFmtId="49" fontId="172" fillId="0" borderId="0" applyFill="0" applyBorder="0" applyProtection="0">
      <alignment horizontal="left" vertical="center"/>
    </xf>
    <xf numFmtId="270" fontId="173" fillId="0" borderId="0" applyFill="0" applyBorder="0" applyAlignment="0" applyProtection="0">
      <alignment horizontal="left" vertical="center"/>
    </xf>
    <xf numFmtId="271" fontId="4" fillId="0" borderId="0" applyFont="0" applyFill="0" applyBorder="0" applyProtection="0">
      <alignment vertical="center"/>
    </xf>
    <xf numFmtId="272" fontId="4" fillId="0" borderId="0" applyFont="0" applyFill="0" applyBorder="0" applyProtection="0">
      <alignment vertical="center"/>
    </xf>
    <xf numFmtId="273" fontId="4" fillId="0" borderId="0" applyFont="0" applyFill="0" applyBorder="0" applyProtection="0">
      <alignment vertical="center"/>
    </xf>
    <xf numFmtId="274" fontId="4" fillId="0" borderId="120" applyFont="0" applyFill="0" applyBorder="0" applyProtection="0">
      <alignment vertical="center"/>
    </xf>
    <xf numFmtId="275" fontId="10" fillId="0" borderId="0" applyFont="0" applyFill="0" applyBorder="0">
      <alignment vertical="center"/>
    </xf>
    <xf numFmtId="276" fontId="4" fillId="0" borderId="0" applyFont="0" applyFill="0" applyBorder="0">
      <alignment vertical="center"/>
    </xf>
    <xf numFmtId="277" fontId="4" fillId="0" borderId="0" applyFont="0" applyFill="0" applyBorder="0">
      <alignment vertical="center"/>
    </xf>
    <xf numFmtId="278" fontId="4" fillId="0" borderId="0" applyFont="0" applyFill="0" applyBorder="0">
      <alignment vertical="center"/>
    </xf>
    <xf numFmtId="279" fontId="10" fillId="0" borderId="0" applyFont="0" applyFill="0" applyBorder="0">
      <alignment vertical="center"/>
    </xf>
    <xf numFmtId="280" fontId="4" fillId="0" borderId="0" applyFont="0" applyFill="0" applyBorder="0">
      <alignment horizontal="right"/>
      <protection locked="0"/>
    </xf>
    <xf numFmtId="281" fontId="4" fillId="0" borderId="0" applyFont="0" applyFill="0" applyBorder="0" applyAlignment="0">
      <alignment vertical="center"/>
    </xf>
    <xf numFmtId="282" fontId="4" fillId="0" borderId="0" applyFont="0" applyFill="0" applyBorder="0">
      <alignment vertical="center"/>
    </xf>
    <xf numFmtId="0" fontId="81" fillId="0" borderId="0" applyNumberFormat="0" applyFill="0" applyBorder="0" applyAlignment="0" applyProtection="0">
      <alignment vertical="top"/>
      <protection locked="0"/>
    </xf>
    <xf numFmtId="0" fontId="174"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170" fontId="4" fillId="0" borderId="0" applyFont="0" applyFill="0" applyBorder="0" applyAlignment="0" applyProtection="0"/>
    <xf numFmtId="49" fontId="175" fillId="0" borderId="0" applyFill="0" applyBorder="0" applyProtection="0">
      <alignment horizontal="left"/>
    </xf>
    <xf numFmtId="283" fontId="171" fillId="0" borderId="0" applyFill="0" applyBorder="0" applyAlignment="0" applyProtection="0">
      <alignment vertical="center"/>
    </xf>
    <xf numFmtId="284" fontId="171" fillId="0" borderId="0" applyFill="0" applyBorder="0" applyAlignment="0" applyProtection="0">
      <alignment vertical="center"/>
    </xf>
    <xf numFmtId="285" fontId="171" fillId="0" borderId="0" applyFill="0" applyBorder="0" applyProtection="0">
      <alignment horizontal="left" vertical="center"/>
    </xf>
    <xf numFmtId="286" fontId="171" fillId="0" borderId="0" applyFill="0" applyBorder="0" applyProtection="0">
      <alignment horizontal="left" vertical="center"/>
    </xf>
    <xf numFmtId="287" fontId="171" fillId="0" borderId="0" applyFill="0" applyBorder="0" applyProtection="0">
      <alignment horizontal="left" vertical="center"/>
    </xf>
    <xf numFmtId="288" fontId="171" fillId="0" borderId="0" applyFill="0" applyBorder="0" applyProtection="0">
      <alignment horizontal="left" vertical="center"/>
    </xf>
    <xf numFmtId="289" fontId="171" fillId="0" borderId="0" applyFill="0" applyBorder="0" applyProtection="0">
      <alignment horizontal="left" vertical="center"/>
    </xf>
    <xf numFmtId="290" fontId="171" fillId="0" borderId="0" applyFill="0" applyBorder="0" applyProtection="0">
      <alignment vertical="center"/>
    </xf>
    <xf numFmtId="49" fontId="176" fillId="0" borderId="0" applyFill="0" applyBorder="0" applyProtection="0">
      <alignment horizontal="left"/>
    </xf>
  </cellStyleXfs>
  <cellXfs count="690">
    <xf numFmtId="0" fontId="0" fillId="0" borderId="0" xfId="0"/>
    <xf numFmtId="0" fontId="4" fillId="0" borderId="0" xfId="853"/>
    <xf numFmtId="0" fontId="3" fillId="0" borderId="0" xfId="810" applyFont="1" applyAlignment="1" applyProtection="1"/>
    <xf numFmtId="0" fontId="3" fillId="0" borderId="0" xfId="853" applyFont="1" applyProtection="1"/>
    <xf numFmtId="0" fontId="4" fillId="0" borderId="0" xfId="853" applyProtection="1"/>
    <xf numFmtId="0" fontId="3" fillId="0" borderId="0" xfId="853" applyFont="1" applyBorder="1" applyProtection="1"/>
    <xf numFmtId="0" fontId="139" fillId="0" borderId="0" xfId="853" applyFont="1" applyBorder="1" applyProtection="1"/>
    <xf numFmtId="0" fontId="4" fillId="54" borderId="0" xfId="853" applyFill="1" applyBorder="1" applyProtection="1"/>
    <xf numFmtId="0" fontId="138" fillId="54" borderId="0" xfId="853" applyFont="1" applyFill="1" applyBorder="1" applyAlignment="1" applyProtection="1"/>
    <xf numFmtId="0" fontId="146" fillId="0" borderId="0" xfId="0" applyFont="1" applyAlignment="1" applyProtection="1">
      <alignment horizontal="left" indent="10"/>
      <protection locked="0"/>
    </xf>
    <xf numFmtId="0" fontId="146" fillId="0" borderId="0" xfId="0" applyFont="1"/>
    <xf numFmtId="0" fontId="146" fillId="0" borderId="0" xfId="0" applyFont="1" applyAlignment="1">
      <alignment horizontal="center"/>
    </xf>
    <xf numFmtId="0" fontId="147" fillId="0" borderId="0" xfId="0" applyFont="1" applyAlignment="1">
      <alignment horizontal="left"/>
    </xf>
    <xf numFmtId="0" fontId="148" fillId="94" borderId="15" xfId="0" applyFont="1" applyFill="1" applyBorder="1" applyAlignment="1">
      <alignment horizontal="center" vertical="center"/>
    </xf>
    <xf numFmtId="0" fontId="146" fillId="0" borderId="36" xfId="0" applyFont="1" applyBorder="1" applyAlignment="1">
      <alignment horizontal="center"/>
    </xf>
    <xf numFmtId="0" fontId="146" fillId="0" borderId="47" xfId="0" applyFont="1" applyBorder="1" applyAlignment="1">
      <alignment horizontal="center"/>
    </xf>
    <xf numFmtId="0" fontId="146" fillId="0" borderId="33" xfId="0" applyFont="1" applyBorder="1" applyAlignment="1">
      <alignment horizontal="center"/>
    </xf>
    <xf numFmtId="0" fontId="146" fillId="1" borderId="33" xfId="0" applyFont="1" applyFill="1" applyBorder="1" applyAlignment="1">
      <alignment horizontal="center"/>
    </xf>
    <xf numFmtId="0" fontId="146" fillId="0" borderId="48" xfId="0" applyFont="1" applyBorder="1" applyAlignment="1">
      <alignment horizontal="center"/>
    </xf>
    <xf numFmtId="0" fontId="146" fillId="0" borderId="18" xfId="0" applyFont="1" applyBorder="1" applyAlignment="1" applyProtection="1">
      <alignment horizontal="left" vertical="center"/>
      <protection locked="0"/>
    </xf>
    <xf numFmtId="0" fontId="146" fillId="0" borderId="18" xfId="0" applyFont="1" applyBorder="1" applyAlignment="1">
      <alignment horizontal="center"/>
    </xf>
    <xf numFmtId="0" fontId="146" fillId="0" borderId="2" xfId="0" applyFont="1" applyBorder="1" applyAlignment="1">
      <alignment horizontal="center"/>
    </xf>
    <xf numFmtId="0" fontId="146" fillId="0" borderId="0" xfId="0" applyFont="1" applyBorder="1" applyAlignment="1">
      <alignment horizontal="center"/>
    </xf>
    <xf numFmtId="0" fontId="146" fillId="0" borderId="49" xfId="0" applyFont="1" applyBorder="1" applyAlignment="1">
      <alignment horizontal="center"/>
    </xf>
    <xf numFmtId="0" fontId="148" fillId="94" borderId="50" xfId="0" applyFont="1" applyFill="1" applyBorder="1" applyAlignment="1">
      <alignment horizontal="center" vertical="center"/>
    </xf>
    <xf numFmtId="0" fontId="146" fillId="1" borderId="0" xfId="0" applyFont="1" applyFill="1" applyBorder="1" applyAlignment="1">
      <alignment horizontal="center"/>
    </xf>
    <xf numFmtId="0" fontId="147" fillId="0" borderId="0" xfId="0" applyFont="1" applyBorder="1" applyAlignment="1">
      <alignment horizontal="left" vertical="center"/>
    </xf>
    <xf numFmtId="0" fontId="146" fillId="0" borderId="0" xfId="0" applyFont="1" applyFill="1" applyBorder="1" applyAlignment="1" applyProtection="1">
      <alignment horizontal="right" vertical="center"/>
      <protection locked="0"/>
    </xf>
    <xf numFmtId="0" fontId="146" fillId="0" borderId="0" xfId="0" applyFont="1" applyFill="1" applyBorder="1" applyAlignment="1" applyProtection="1">
      <alignment horizontal="left" vertical="center"/>
      <protection locked="0"/>
    </xf>
    <xf numFmtId="0" fontId="146" fillId="0" borderId="49" xfId="0" applyFont="1" applyBorder="1" applyAlignment="1" applyProtection="1">
      <alignment horizontal="left" vertical="center"/>
      <protection locked="0"/>
    </xf>
    <xf numFmtId="0" fontId="146" fillId="0" borderId="51"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46" fillId="0" borderId="52" xfId="0" applyFont="1" applyBorder="1" applyAlignment="1">
      <alignment horizontal="center"/>
    </xf>
    <xf numFmtId="0" fontId="146" fillId="0" borderId="7" xfId="0" applyFont="1" applyBorder="1" applyAlignment="1">
      <alignment horizontal="center"/>
    </xf>
    <xf numFmtId="0" fontId="146" fillId="0" borderId="53" xfId="0" applyFont="1" applyBorder="1" applyAlignment="1">
      <alignment horizontal="center"/>
    </xf>
    <xf numFmtId="0" fontId="146" fillId="0" borderId="35" xfId="0" applyFont="1" applyBorder="1" applyAlignment="1">
      <alignment horizontal="center"/>
    </xf>
    <xf numFmtId="0" fontId="146" fillId="0" borderId="54" xfId="0" applyFont="1" applyBorder="1" applyAlignment="1">
      <alignment horizontal="center"/>
    </xf>
    <xf numFmtId="0" fontId="146" fillId="0" borderId="55" xfId="0" applyFont="1" applyBorder="1" applyAlignment="1">
      <alignment horizontal="center"/>
    </xf>
    <xf numFmtId="0" fontId="146" fillId="0" borderId="7" xfId="0" applyFont="1" applyBorder="1" applyAlignment="1">
      <alignment horizontal="center"/>
    </xf>
    <xf numFmtId="0" fontId="146" fillId="1" borderId="7" xfId="0" applyFont="1" applyFill="1" applyBorder="1" applyAlignment="1">
      <alignment horizontal="center"/>
    </xf>
    <xf numFmtId="0" fontId="146" fillId="0" borderId="56" xfId="0" applyFont="1" applyBorder="1" applyAlignment="1">
      <alignment horizontal="center"/>
    </xf>
    <xf numFmtId="0" fontId="149" fillId="95" borderId="15" xfId="0" applyFont="1" applyFill="1" applyBorder="1" applyAlignment="1">
      <alignment horizontal="center" vertical="center"/>
    </xf>
    <xf numFmtId="0" fontId="150" fillId="0" borderId="57" xfId="0" applyFont="1" applyBorder="1" applyAlignment="1">
      <alignment horizontal="left" vertical="center"/>
    </xf>
    <xf numFmtId="0" fontId="145" fillId="0" borderId="2" xfId="0" applyFont="1" applyBorder="1"/>
    <xf numFmtId="0" fontId="150" fillId="0" borderId="2" xfId="0" applyFont="1" applyBorder="1" applyAlignment="1">
      <alignment horizontal="left" vertical="center"/>
    </xf>
    <xf numFmtId="0" fontId="150" fillId="0" borderId="2" xfId="0" applyFont="1" applyBorder="1" applyAlignment="1" applyProtection="1">
      <alignment horizontal="left" vertical="center"/>
      <protection locked="0"/>
    </xf>
    <xf numFmtId="0" fontId="145" fillId="0" borderId="56" xfId="0" applyFont="1" applyBorder="1"/>
    <xf numFmtId="0" fontId="140" fillId="54" borderId="0" xfId="853" applyFont="1" applyFill="1"/>
    <xf numFmtId="0" fontId="65" fillId="54" borderId="0" xfId="853" applyFont="1" applyFill="1" applyBorder="1" applyAlignment="1" applyProtection="1">
      <alignment horizontal="left"/>
    </xf>
    <xf numFmtId="0" fontId="4" fillId="54" borderId="0" xfId="853" applyFont="1" applyFill="1" applyBorder="1" applyAlignment="1" applyProtection="1">
      <alignment horizontal="left"/>
    </xf>
    <xf numFmtId="0" fontId="4" fillId="54" borderId="0" xfId="853" quotePrefix="1" applyFont="1" applyFill="1" applyBorder="1" applyAlignment="1" applyProtection="1">
      <alignment horizontal="left"/>
    </xf>
    <xf numFmtId="0" fontId="51" fillId="54" borderId="0" xfId="810" applyFont="1" applyFill="1" applyBorder="1" applyAlignment="1" applyProtection="1">
      <alignment horizontal="left"/>
    </xf>
    <xf numFmtId="0" fontId="4" fillId="0" borderId="0" xfId="853" applyBorder="1"/>
    <xf numFmtId="0" fontId="3" fillId="0" borderId="0" xfId="810" applyFont="1" applyBorder="1" applyAlignment="1" applyProtection="1"/>
    <xf numFmtId="0" fontId="4" fillId="0" borderId="0" xfId="853" applyBorder="1" applyProtection="1"/>
    <xf numFmtId="0" fontId="151" fillId="0" borderId="0" xfId="853" applyFont="1" applyBorder="1" applyAlignment="1" applyProtection="1">
      <alignment horizontal="right"/>
    </xf>
    <xf numFmtId="0" fontId="152" fillId="0" borderId="0" xfId="853" applyFont="1" applyBorder="1" applyAlignment="1" applyProtection="1">
      <alignment horizontal="left"/>
    </xf>
    <xf numFmtId="0" fontId="1" fillId="0" borderId="0" xfId="0" applyFont="1"/>
    <xf numFmtId="0" fontId="1" fillId="0" borderId="0" xfId="0" applyFont="1" applyBorder="1"/>
    <xf numFmtId="0" fontId="2" fillId="0" borderId="0" xfId="0" applyFont="1"/>
    <xf numFmtId="0" fontId="1" fillId="96" borderId="0" xfId="0" applyFont="1" applyFill="1"/>
    <xf numFmtId="37" fontId="65" fillId="54" borderId="0" xfId="853" applyNumberFormat="1" applyFont="1" applyFill="1" applyAlignment="1">
      <alignment horizontal="left"/>
    </xf>
    <xf numFmtId="37" fontId="65" fillId="54" borderId="0" xfId="853" applyNumberFormat="1" applyFont="1" applyFill="1" applyAlignment="1">
      <alignment horizontal="right"/>
    </xf>
    <xf numFmtId="37" fontId="88" fillId="54" borderId="0" xfId="853" applyNumberFormat="1" applyFont="1" applyFill="1" applyBorder="1"/>
    <xf numFmtId="37" fontId="88" fillId="96" borderId="0" xfId="853" applyNumberFormat="1" applyFont="1" applyFill="1" applyBorder="1"/>
    <xf numFmtId="0" fontId="65" fillId="54" borderId="0" xfId="853" applyFont="1" applyFill="1" applyAlignment="1">
      <alignment horizontal="right"/>
    </xf>
    <xf numFmtId="37" fontId="88" fillId="54" borderId="0" xfId="853" applyNumberFormat="1" applyFont="1" applyFill="1"/>
    <xf numFmtId="0" fontId="88" fillId="54" borderId="0" xfId="853" applyFont="1" applyFill="1"/>
    <xf numFmtId="0" fontId="65" fillId="54" borderId="0" xfId="853" applyFont="1" applyFill="1" applyBorder="1" applyAlignment="1">
      <alignment horizontal="right"/>
    </xf>
    <xf numFmtId="0" fontId="88" fillId="54" borderId="0" xfId="853" applyFont="1" applyFill="1" applyAlignment="1">
      <alignment horizontal="right"/>
    </xf>
    <xf numFmtId="2" fontId="65" fillId="54" borderId="62" xfId="853" applyNumberFormat="1" applyFont="1" applyFill="1" applyBorder="1" applyAlignment="1">
      <alignment horizontal="right"/>
    </xf>
    <xf numFmtId="2" fontId="65" fillId="54" borderId="63" xfId="853" applyNumberFormat="1" applyFont="1" applyFill="1" applyBorder="1" applyAlignment="1">
      <alignment horizontal="right"/>
    </xf>
    <xf numFmtId="0" fontId="88" fillId="96" borderId="0" xfId="853" applyFont="1" applyFill="1" applyBorder="1" applyAlignment="1">
      <alignment horizontal="right"/>
    </xf>
    <xf numFmtId="0" fontId="88" fillId="54" borderId="0" xfId="853" applyFont="1" applyFill="1" applyBorder="1" applyAlignment="1">
      <alignment horizontal="right"/>
    </xf>
    <xf numFmtId="0" fontId="88" fillId="54" borderId="0" xfId="853" applyFont="1" applyFill="1" applyBorder="1"/>
    <xf numFmtId="0" fontId="65" fillId="54" borderId="62" xfId="853" applyFont="1" applyFill="1" applyBorder="1" applyAlignment="1">
      <alignment horizontal="right"/>
    </xf>
    <xf numFmtId="0" fontId="65" fillId="54" borderId="63" xfId="853" applyFont="1" applyFill="1" applyBorder="1" applyAlignment="1">
      <alignment horizontal="right"/>
    </xf>
    <xf numFmtId="0" fontId="156" fillId="54" borderId="7" xfId="853" applyFont="1" applyFill="1" applyBorder="1"/>
    <xf numFmtId="1" fontId="65" fillId="54" borderId="64" xfId="853" applyNumberFormat="1" applyFont="1" applyFill="1" applyBorder="1" applyAlignment="1">
      <alignment horizontal="right"/>
    </xf>
    <xf numFmtId="2" fontId="65" fillId="54" borderId="65" xfId="853" applyNumberFormat="1" applyFont="1" applyFill="1" applyBorder="1" applyAlignment="1">
      <alignment horizontal="right"/>
    </xf>
    <xf numFmtId="0" fontId="88" fillId="96" borderId="7" xfId="853" applyFont="1" applyFill="1" applyBorder="1" applyAlignment="1">
      <alignment horizontal="right"/>
    </xf>
    <xf numFmtId="0" fontId="88" fillId="54" borderId="7" xfId="853" applyFont="1" applyFill="1" applyBorder="1" applyAlignment="1">
      <alignment horizontal="right"/>
    </xf>
    <xf numFmtId="0" fontId="65" fillId="54" borderId="64" xfId="853" applyFont="1" applyFill="1" applyBorder="1" applyAlignment="1">
      <alignment horizontal="right"/>
    </xf>
    <xf numFmtId="0" fontId="65" fillId="54" borderId="65" xfId="853" applyFont="1" applyFill="1" applyBorder="1" applyAlignment="1">
      <alignment horizontal="right"/>
    </xf>
    <xf numFmtId="0" fontId="65" fillId="54" borderId="0" xfId="853" applyFont="1" applyFill="1" applyBorder="1"/>
    <xf numFmtId="2" fontId="65" fillId="54" borderId="69" xfId="853" applyNumberFormat="1" applyFont="1" applyFill="1" applyBorder="1"/>
    <xf numFmtId="257" fontId="157" fillId="0" borderId="0" xfId="1374" applyNumberFormat="1" applyFont="1"/>
    <xf numFmtId="169" fontId="88" fillId="54" borderId="0" xfId="853" applyNumberFormat="1" applyFont="1" applyFill="1" applyBorder="1"/>
    <xf numFmtId="209" fontId="88" fillId="54" borderId="0" xfId="617" applyNumberFormat="1" applyFont="1" applyFill="1" applyBorder="1"/>
    <xf numFmtId="2" fontId="88" fillId="54" borderId="69" xfId="853" applyNumberFormat="1" applyFont="1" applyFill="1" applyBorder="1"/>
    <xf numFmtId="258" fontId="157" fillId="0" borderId="0" xfId="1374" applyNumberFormat="1" applyFont="1"/>
    <xf numFmtId="2" fontId="65" fillId="54" borderId="88" xfId="853" applyNumberFormat="1" applyFont="1" applyFill="1" applyBorder="1"/>
    <xf numFmtId="2" fontId="159" fillId="54" borderId="69" xfId="853" applyNumberFormat="1" applyFont="1" applyFill="1" applyBorder="1"/>
    <xf numFmtId="259" fontId="157" fillId="0" borderId="0" xfId="1376" applyNumberFormat="1" applyFont="1"/>
    <xf numFmtId="169" fontId="156" fillId="54" borderId="0" xfId="853" applyNumberFormat="1" applyFont="1" applyFill="1" applyBorder="1"/>
    <xf numFmtId="240" fontId="88" fillId="54" borderId="0" xfId="617" applyNumberFormat="1" applyFont="1" applyFill="1" applyBorder="1"/>
    <xf numFmtId="2" fontId="88" fillId="54" borderId="69" xfId="617" applyNumberFormat="1" applyFont="1" applyFill="1" applyBorder="1"/>
    <xf numFmtId="169" fontId="65" fillId="54" borderId="0" xfId="853" applyNumberFormat="1" applyFont="1" applyFill="1" applyBorder="1"/>
    <xf numFmtId="2" fontId="65" fillId="54" borderId="70" xfId="853" applyNumberFormat="1" applyFont="1" applyFill="1" applyBorder="1"/>
    <xf numFmtId="171" fontId="88" fillId="54" borderId="0" xfId="853" applyNumberFormat="1" applyFont="1" applyFill="1" applyBorder="1"/>
    <xf numFmtId="2" fontId="65" fillId="54" borderId="69" xfId="665" applyNumberFormat="1" applyFont="1" applyFill="1" applyBorder="1"/>
    <xf numFmtId="170" fontId="88" fillId="54" borderId="0" xfId="665" applyFont="1" applyFill="1" applyBorder="1"/>
    <xf numFmtId="0" fontId="88" fillId="54" borderId="0" xfId="853" applyFont="1" applyFill="1" applyBorder="1" applyAlignment="1">
      <alignment horizontal="left" indent="1"/>
    </xf>
    <xf numFmtId="0" fontId="65" fillId="54" borderId="0" xfId="853" applyFont="1" applyFill="1"/>
    <xf numFmtId="2" fontId="65" fillId="54" borderId="69" xfId="617" applyNumberFormat="1" applyFont="1" applyFill="1" applyBorder="1"/>
    <xf numFmtId="252" fontId="88" fillId="54" borderId="0" xfId="853" applyNumberFormat="1" applyFont="1" applyFill="1" applyBorder="1" applyAlignment="1">
      <alignment horizontal="right"/>
    </xf>
    <xf numFmtId="2" fontId="65" fillId="54" borderId="65" xfId="617" applyNumberFormat="1" applyFont="1" applyFill="1" applyBorder="1"/>
    <xf numFmtId="169" fontId="88" fillId="96" borderId="0" xfId="853" applyNumberFormat="1" applyFont="1" applyFill="1" applyBorder="1"/>
    <xf numFmtId="0" fontId="88" fillId="54" borderId="0" xfId="853" applyFont="1" applyFill="1" applyBorder="1" applyAlignment="1"/>
    <xf numFmtId="2" fontId="88" fillId="54" borderId="70" xfId="617" applyNumberFormat="1" applyFont="1" applyFill="1" applyBorder="1"/>
    <xf numFmtId="49" fontId="65" fillId="54" borderId="20" xfId="853" applyNumberFormat="1" applyFont="1" applyFill="1" applyBorder="1" applyAlignment="1">
      <alignment horizontal="left" wrapText="1"/>
    </xf>
    <xf numFmtId="2" fontId="65" fillId="54" borderId="97" xfId="665" applyNumberFormat="1" applyFont="1" applyFill="1" applyBorder="1"/>
    <xf numFmtId="0" fontId="158" fillId="54" borderId="0" xfId="853" applyFont="1" applyFill="1"/>
    <xf numFmtId="2" fontId="88" fillId="54" borderId="0" xfId="617" applyNumberFormat="1" applyFont="1" applyFill="1" applyBorder="1" applyAlignment="1">
      <alignment horizontal="left"/>
    </xf>
    <xf numFmtId="240" fontId="88" fillId="96" borderId="0" xfId="617" applyNumberFormat="1" applyFont="1" applyFill="1" applyBorder="1" applyAlignment="1">
      <alignment horizontal="left"/>
    </xf>
    <xf numFmtId="240" fontId="88" fillId="54" borderId="0" xfId="617" applyNumberFormat="1" applyFont="1" applyFill="1" applyBorder="1" applyAlignment="1">
      <alignment horizontal="left"/>
    </xf>
    <xf numFmtId="240" fontId="88" fillId="54" borderId="0" xfId="617" applyNumberFormat="1" applyFont="1" applyFill="1" applyAlignment="1">
      <alignment horizontal="left"/>
    </xf>
    <xf numFmtId="210" fontId="88" fillId="54" borderId="0" xfId="928" applyNumberFormat="1" applyFont="1" applyFill="1"/>
    <xf numFmtId="0" fontId="88" fillId="96" borderId="0" xfId="853" applyFont="1" applyFill="1"/>
    <xf numFmtId="240" fontId="65" fillId="54" borderId="0" xfId="617" applyNumberFormat="1" applyFont="1" applyFill="1" applyAlignment="1">
      <alignment horizontal="left"/>
    </xf>
    <xf numFmtId="240" fontId="88" fillId="96" borderId="0" xfId="617" applyNumberFormat="1" applyFont="1" applyFill="1" applyAlignment="1">
      <alignment horizontal="left"/>
    </xf>
    <xf numFmtId="0" fontId="65" fillId="96" borderId="0" xfId="853" applyFont="1" applyFill="1"/>
    <xf numFmtId="264" fontId="160" fillId="0" borderId="0" xfId="1374" applyNumberFormat="1" applyFont="1"/>
    <xf numFmtId="260" fontId="157" fillId="0" borderId="0" xfId="1374" applyNumberFormat="1" applyFont="1"/>
    <xf numFmtId="261" fontId="157" fillId="0" borderId="0" xfId="1375" applyNumberFormat="1" applyFont="1"/>
    <xf numFmtId="262" fontId="157" fillId="0" borderId="0" xfId="1375" applyNumberFormat="1" applyFont="1"/>
    <xf numFmtId="263" fontId="157" fillId="0" borderId="69" xfId="1374" applyNumberFormat="1" applyFont="1" applyBorder="1"/>
    <xf numFmtId="263" fontId="157" fillId="0" borderId="70" xfId="1374" applyNumberFormat="1" applyFont="1" applyBorder="1"/>
    <xf numFmtId="258" fontId="157" fillId="0" borderId="59" xfId="1374" applyNumberFormat="1" applyFont="1" applyBorder="1"/>
    <xf numFmtId="259" fontId="157" fillId="0" borderId="59" xfId="1376" applyNumberFormat="1" applyFont="1" applyBorder="1"/>
    <xf numFmtId="260" fontId="157" fillId="0" borderId="7" xfId="1374" applyNumberFormat="1" applyFont="1" applyBorder="1"/>
    <xf numFmtId="259" fontId="157" fillId="0" borderId="7" xfId="1376" applyNumberFormat="1" applyFont="1" applyBorder="1"/>
    <xf numFmtId="2" fontId="65" fillId="54" borderId="118" xfId="853" applyNumberFormat="1" applyFont="1" applyFill="1" applyBorder="1"/>
    <xf numFmtId="169" fontId="88" fillId="96" borderId="20" xfId="853" applyNumberFormat="1" applyFont="1" applyFill="1" applyBorder="1"/>
    <xf numFmtId="252" fontId="88" fillId="54" borderId="20" xfId="853" applyNumberFormat="1" applyFont="1" applyFill="1" applyBorder="1" applyAlignment="1">
      <alignment horizontal="right"/>
    </xf>
    <xf numFmtId="252" fontId="88" fillId="54" borderId="20" xfId="853" applyNumberFormat="1" applyFont="1" applyFill="1" applyBorder="1"/>
    <xf numFmtId="260" fontId="157" fillId="0" borderId="0" xfId="1374" applyNumberFormat="1" applyFont="1" applyBorder="1"/>
    <xf numFmtId="2" fontId="65" fillId="54" borderId="119" xfId="853" applyNumberFormat="1" applyFont="1" applyFill="1" applyBorder="1"/>
    <xf numFmtId="252" fontId="88" fillId="96" borderId="35" xfId="853" applyNumberFormat="1" applyFont="1" applyFill="1" applyBorder="1"/>
    <xf numFmtId="171" fontId="88" fillId="54" borderId="35" xfId="853" applyNumberFormat="1" applyFont="1" applyFill="1" applyBorder="1"/>
    <xf numFmtId="240" fontId="88" fillId="96" borderId="35" xfId="853" applyNumberFormat="1" applyFont="1" applyFill="1" applyBorder="1"/>
    <xf numFmtId="169" fontId="88" fillId="54" borderId="35" xfId="853" applyNumberFormat="1" applyFont="1" applyFill="1" applyBorder="1"/>
    <xf numFmtId="209" fontId="88" fillId="54" borderId="35" xfId="617" applyNumberFormat="1" applyFont="1" applyFill="1" applyBorder="1"/>
    <xf numFmtId="261" fontId="157" fillId="0" borderId="20" xfId="1375" applyNumberFormat="1" applyFont="1" applyBorder="1"/>
    <xf numFmtId="259" fontId="157" fillId="0" borderId="20" xfId="1376" applyNumberFormat="1" applyFont="1" applyBorder="1"/>
    <xf numFmtId="258" fontId="157" fillId="0" borderId="0" xfId="1374" applyNumberFormat="1" applyFont="1" applyBorder="1"/>
    <xf numFmtId="261" fontId="157" fillId="0" borderId="0" xfId="1375" applyNumberFormat="1" applyFont="1" applyBorder="1"/>
    <xf numFmtId="259" fontId="160" fillId="0" borderId="0" xfId="1376" applyNumberFormat="1" applyFont="1"/>
    <xf numFmtId="2" fontId="88" fillId="54" borderId="70" xfId="853" applyNumberFormat="1" applyFont="1" applyFill="1" applyBorder="1"/>
    <xf numFmtId="257" fontId="161" fillId="0" borderId="117" xfId="1374" applyNumberFormat="1" applyFont="1" applyBorder="1"/>
    <xf numFmtId="257" fontId="161" fillId="0" borderId="68" xfId="1374" applyNumberFormat="1" applyFont="1" applyBorder="1"/>
    <xf numFmtId="258" fontId="161" fillId="0" borderId="3" xfId="1374" applyNumberFormat="1" applyFont="1" applyBorder="1" applyAlignment="1">
      <alignment horizontal="center"/>
    </xf>
    <xf numFmtId="259" fontId="162" fillId="0" borderId="68" xfId="1376" applyNumberFormat="1" applyFont="1" applyBorder="1"/>
    <xf numFmtId="258" fontId="161" fillId="0" borderId="68" xfId="1374" applyNumberFormat="1" applyFont="1" applyBorder="1"/>
    <xf numFmtId="258" fontId="161" fillId="0" borderId="3" xfId="1374" applyNumberFormat="1" applyFont="1" applyBorder="1"/>
    <xf numFmtId="258" fontId="161" fillId="0" borderId="117" xfId="1374" applyNumberFormat="1" applyFont="1" applyBorder="1"/>
    <xf numFmtId="260" fontId="161" fillId="0" borderId="117" xfId="1374" applyNumberFormat="1" applyFont="1" applyBorder="1"/>
    <xf numFmtId="261" fontId="161" fillId="0" borderId="68" xfId="1375" applyNumberFormat="1" applyFont="1" applyBorder="1"/>
    <xf numFmtId="262" fontId="161" fillId="0" borderId="68" xfId="1375" applyNumberFormat="1" applyFont="1" applyBorder="1"/>
    <xf numFmtId="260" fontId="161" fillId="0" borderId="68" xfId="1374" applyNumberFormat="1" applyFont="1" applyBorder="1"/>
    <xf numFmtId="260" fontId="161" fillId="0" borderId="64" xfId="1374" applyNumberFormat="1" applyFont="1" applyBorder="1"/>
    <xf numFmtId="258" fontId="161" fillId="0" borderId="98" xfId="1374" applyNumberFormat="1" applyFont="1" applyBorder="1"/>
    <xf numFmtId="261" fontId="161" fillId="0" borderId="99" xfId="1375" applyNumberFormat="1" applyFont="1" applyBorder="1"/>
    <xf numFmtId="2" fontId="65" fillId="54" borderId="0" xfId="617" applyNumberFormat="1" applyFont="1" applyFill="1" applyBorder="1" applyAlignment="1">
      <alignment horizontal="left"/>
    </xf>
    <xf numFmtId="37" fontId="88" fillId="96" borderId="0" xfId="853" applyNumberFormat="1" applyFont="1" applyFill="1"/>
    <xf numFmtId="37" fontId="65" fillId="54" borderId="0" xfId="853" applyNumberFormat="1" applyFont="1" applyFill="1"/>
    <xf numFmtId="37" fontId="65" fillId="54" borderId="0" xfId="853" applyNumberFormat="1" applyFont="1" applyFill="1" applyBorder="1"/>
    <xf numFmtId="37" fontId="65" fillId="54" borderId="58" xfId="853" applyNumberFormat="1" applyFont="1" applyFill="1" applyBorder="1" applyAlignment="1">
      <alignment wrapText="1"/>
    </xf>
    <xf numFmtId="37" fontId="65" fillId="54" borderId="58" xfId="853" applyNumberFormat="1" applyFont="1" applyFill="1" applyBorder="1" applyAlignment="1">
      <alignment horizontal="right"/>
    </xf>
    <xf numFmtId="37" fontId="88" fillId="54" borderId="0" xfId="853" applyNumberFormat="1" applyFont="1" applyFill="1" applyBorder="1" applyAlignment="1">
      <alignment horizontal="right"/>
    </xf>
    <xf numFmtId="37" fontId="156" fillId="54" borderId="7" xfId="853" applyNumberFormat="1" applyFont="1" applyFill="1" applyBorder="1" applyAlignment="1">
      <alignment wrapText="1"/>
    </xf>
    <xf numFmtId="37" fontId="65" fillId="54" borderId="64" xfId="853" applyNumberFormat="1" applyFont="1" applyFill="1" applyBorder="1" applyAlignment="1">
      <alignment horizontal="right" wrapText="1"/>
    </xf>
    <xf numFmtId="37" fontId="65" fillId="54" borderId="65" xfId="853" applyNumberFormat="1" applyFont="1" applyFill="1" applyBorder="1" applyAlignment="1"/>
    <xf numFmtId="37" fontId="88" fillId="54" borderId="7" xfId="853" applyNumberFormat="1" applyFont="1" applyFill="1" applyBorder="1" applyAlignment="1">
      <alignment horizontal="right"/>
    </xf>
    <xf numFmtId="37" fontId="65" fillId="54" borderId="68" xfId="853" applyNumberFormat="1" applyFont="1" applyFill="1" applyBorder="1"/>
    <xf numFmtId="37" fontId="65" fillId="54" borderId="69" xfId="853" applyNumberFormat="1" applyFont="1" applyFill="1" applyBorder="1"/>
    <xf numFmtId="37" fontId="88" fillId="54" borderId="0" xfId="928" applyNumberFormat="1" applyFont="1" applyFill="1" applyBorder="1" applyAlignment="1">
      <alignment horizontal="right"/>
    </xf>
    <xf numFmtId="0" fontId="65" fillId="57" borderId="0" xfId="853" applyFont="1" applyFill="1" applyBorder="1"/>
    <xf numFmtId="37" fontId="65" fillId="57" borderId="68" xfId="853" applyNumberFormat="1" applyFont="1" applyFill="1" applyBorder="1"/>
    <xf numFmtId="37" fontId="65" fillId="57" borderId="69" xfId="853" applyNumberFormat="1" applyFont="1" applyFill="1" applyBorder="1"/>
    <xf numFmtId="37" fontId="88" fillId="57" borderId="0" xfId="853" applyNumberFormat="1" applyFont="1" applyFill="1" applyBorder="1"/>
    <xf numFmtId="37" fontId="88" fillId="57" borderId="0" xfId="853" applyNumberFormat="1" applyFont="1" applyFill="1"/>
    <xf numFmtId="37" fontId="88" fillId="57" borderId="0" xfId="928" applyNumberFormat="1" applyFont="1" applyFill="1" applyBorder="1" applyAlignment="1">
      <alignment horizontal="right"/>
    </xf>
    <xf numFmtId="209" fontId="88" fillId="54" borderId="0" xfId="649" applyNumberFormat="1" applyFont="1" applyFill="1" applyBorder="1"/>
    <xf numFmtId="0" fontId="88" fillId="54" borderId="0" xfId="853" applyFont="1" applyFill="1" applyBorder="1" applyAlignment="1">
      <alignment horizontal="left" indent="2"/>
    </xf>
    <xf numFmtId="209" fontId="156" fillId="54" borderId="0" xfId="928" applyNumberFormat="1" applyFont="1" applyFill="1" applyBorder="1"/>
    <xf numFmtId="240" fontId="156" fillId="54" borderId="0" xfId="832" applyNumberFormat="1" applyFont="1" applyFill="1" applyBorder="1" applyAlignment="1">
      <alignment horizontal="right"/>
    </xf>
    <xf numFmtId="0" fontId="88" fillId="57" borderId="0" xfId="853" applyFont="1" applyFill="1"/>
    <xf numFmtId="0" fontId="88" fillId="54" borderId="0" xfId="853" applyFont="1" applyFill="1" applyAlignment="1">
      <alignment vertical="top"/>
    </xf>
    <xf numFmtId="37" fontId="88" fillId="54" borderId="0" xfId="853" applyNumberFormat="1" applyFont="1" applyFill="1" applyAlignment="1">
      <alignment vertical="top"/>
    </xf>
    <xf numFmtId="37" fontId="88" fillId="54" borderId="0" xfId="928" applyNumberFormat="1" applyFont="1" applyFill="1" applyBorder="1" applyAlignment="1">
      <alignment horizontal="right" vertical="top"/>
    </xf>
    <xf numFmtId="37" fontId="156" fillId="54" borderId="0" xfId="853" applyNumberFormat="1" applyFont="1" applyFill="1" applyBorder="1" applyAlignment="1">
      <alignment horizontal="left" indent="2"/>
    </xf>
    <xf numFmtId="240" fontId="156" fillId="54" borderId="0" xfId="832" applyNumberFormat="1" applyFont="1" applyFill="1" applyBorder="1"/>
    <xf numFmtId="37" fontId="156" fillId="54" borderId="0" xfId="853" applyNumberFormat="1" applyFont="1" applyFill="1"/>
    <xf numFmtId="169" fontId="156" fillId="54" borderId="0" xfId="853" applyNumberFormat="1" applyFont="1" applyFill="1" applyBorder="1" applyAlignment="1">
      <alignment vertical="top"/>
    </xf>
    <xf numFmtId="253" fontId="156" fillId="54" borderId="0" xfId="649" applyNumberFormat="1" applyFont="1" applyFill="1" applyBorder="1" applyAlignment="1">
      <alignment vertical="top"/>
    </xf>
    <xf numFmtId="169" fontId="156" fillId="54" borderId="59" xfId="853" applyNumberFormat="1" applyFont="1" applyFill="1" applyBorder="1"/>
    <xf numFmtId="240" fontId="65" fillId="96" borderId="0" xfId="832" applyNumberFormat="1" applyFont="1" applyFill="1" applyBorder="1"/>
    <xf numFmtId="169" fontId="156" fillId="96" borderId="0" xfId="928" applyNumberFormat="1" applyFont="1" applyFill="1" applyBorder="1"/>
    <xf numFmtId="259" fontId="161" fillId="0" borderId="68" xfId="1376" applyNumberFormat="1" applyFont="1" applyBorder="1"/>
    <xf numFmtId="258" fontId="161" fillId="0" borderId="69" xfId="1374" applyNumberFormat="1" applyFont="1" applyBorder="1"/>
    <xf numFmtId="258" fontId="162" fillId="0" borderId="69" xfId="1374" applyNumberFormat="1" applyFont="1" applyBorder="1"/>
    <xf numFmtId="259" fontId="162" fillId="0" borderId="72" xfId="1376" applyNumberFormat="1" applyFont="1" applyBorder="1"/>
    <xf numFmtId="258" fontId="162" fillId="0" borderId="73" xfId="1374" applyNumberFormat="1" applyFont="1" applyBorder="1"/>
    <xf numFmtId="258" fontId="161" fillId="97" borderId="68" xfId="1374" applyNumberFormat="1" applyFont="1" applyFill="1" applyBorder="1"/>
    <xf numFmtId="258" fontId="161" fillId="97" borderId="69" xfId="1374" applyNumberFormat="1" applyFont="1" applyFill="1" applyBorder="1"/>
    <xf numFmtId="258" fontId="157" fillId="97" borderId="0" xfId="1374" applyNumberFormat="1" applyFont="1" applyFill="1"/>
    <xf numFmtId="240" fontId="88" fillId="97" borderId="0" xfId="832" applyNumberFormat="1" applyFont="1" applyFill="1" applyBorder="1"/>
    <xf numFmtId="257" fontId="161" fillId="0" borderId="89" xfId="1374" applyNumberFormat="1" applyFont="1" applyBorder="1"/>
    <xf numFmtId="258" fontId="161" fillId="0" borderId="90" xfId="1374" applyNumberFormat="1" applyFont="1" applyBorder="1"/>
    <xf numFmtId="257" fontId="157" fillId="0" borderId="74" xfId="1374" applyNumberFormat="1" applyFont="1" applyBorder="1"/>
    <xf numFmtId="259" fontId="157" fillId="0" borderId="74" xfId="1376" applyNumberFormat="1" applyFont="1" applyBorder="1"/>
    <xf numFmtId="258" fontId="157" fillId="0" borderId="74" xfId="1374" applyNumberFormat="1" applyFont="1" applyBorder="1"/>
    <xf numFmtId="258" fontId="161" fillId="0" borderId="89" xfId="1374" applyNumberFormat="1" applyFont="1" applyBorder="1"/>
    <xf numFmtId="265" fontId="160" fillId="0" borderId="0" xfId="1374" applyNumberFormat="1" applyFont="1"/>
    <xf numFmtId="0" fontId="65" fillId="54" borderId="0" xfId="0" applyFont="1" applyFill="1" applyBorder="1"/>
    <xf numFmtId="0" fontId="88" fillId="54" borderId="0" xfId="0" applyFont="1" applyFill="1" applyBorder="1"/>
    <xf numFmtId="0" fontId="65" fillId="54" borderId="0" xfId="0" applyFont="1" applyFill="1" applyBorder="1" applyAlignment="1"/>
    <xf numFmtId="0" fontId="159" fillId="54" borderId="0" xfId="0" applyFont="1" applyFill="1" applyBorder="1" applyAlignment="1"/>
    <xf numFmtId="0" fontId="88" fillId="54" borderId="0" xfId="0" applyFont="1" applyFill="1" applyBorder="1" applyAlignment="1"/>
    <xf numFmtId="0" fontId="65" fillId="54" borderId="120" xfId="0" applyFont="1" applyFill="1" applyBorder="1" applyAlignment="1"/>
    <xf numFmtId="0" fontId="65" fillId="54" borderId="120" xfId="0" applyFont="1" applyFill="1" applyBorder="1"/>
    <xf numFmtId="0" fontId="65" fillId="54" borderId="0" xfId="0" applyFont="1" applyFill="1" applyAlignment="1"/>
    <xf numFmtId="49" fontId="65" fillId="54" borderId="0" xfId="0" applyNumberFormat="1" applyFont="1" applyFill="1" applyBorder="1" applyAlignment="1"/>
    <xf numFmtId="0" fontId="65" fillId="54" borderId="120" xfId="853" applyFont="1" applyFill="1" applyBorder="1"/>
    <xf numFmtId="0" fontId="88" fillId="0" borderId="0" xfId="0" applyFont="1" applyFill="1" applyBorder="1" applyAlignment="1" applyProtection="1">
      <alignment horizontal="left" vertical="center"/>
      <protection locked="0"/>
    </xf>
    <xf numFmtId="0" fontId="65" fillId="0" borderId="0" xfId="0" applyFont="1" applyFill="1" applyBorder="1" applyAlignment="1" applyProtection="1">
      <alignment horizontal="left" vertical="center"/>
      <protection locked="0"/>
    </xf>
    <xf numFmtId="0" fontId="88" fillId="96" borderId="0" xfId="0" applyFont="1" applyFill="1" applyBorder="1" applyAlignment="1" applyProtection="1">
      <alignment horizontal="left" vertical="center"/>
      <protection locked="0"/>
    </xf>
    <xf numFmtId="257" fontId="161" fillId="0" borderId="0" xfId="1374" applyNumberFormat="1" applyFont="1"/>
    <xf numFmtId="258" fontId="161" fillId="0" borderId="0" xfId="1374" applyNumberFormat="1" applyFont="1"/>
    <xf numFmtId="259" fontId="162" fillId="0" borderId="0" xfId="1376" applyNumberFormat="1" applyFont="1"/>
    <xf numFmtId="258" fontId="160" fillId="0" borderId="0" xfId="1374" applyNumberFormat="1" applyFont="1"/>
    <xf numFmtId="263" fontId="161" fillId="0" borderId="0" xfId="1374" applyNumberFormat="1" applyFont="1"/>
    <xf numFmtId="263" fontId="157" fillId="0" borderId="0" xfId="1374" applyNumberFormat="1" applyFont="1"/>
    <xf numFmtId="261" fontId="161" fillId="0" borderId="0" xfId="1375" applyNumberFormat="1" applyFont="1"/>
    <xf numFmtId="266" fontId="157" fillId="0" borderId="0" xfId="1375" applyNumberFormat="1" applyFont="1"/>
    <xf numFmtId="262" fontId="161" fillId="0" borderId="0" xfId="1375" applyNumberFormat="1" applyFont="1"/>
    <xf numFmtId="260" fontId="161" fillId="0" borderId="0" xfId="1374" applyNumberFormat="1" applyFont="1"/>
    <xf numFmtId="37" fontId="65" fillId="54" borderId="0" xfId="853" applyNumberFormat="1" applyFont="1" applyFill="1" applyBorder="1" applyAlignment="1">
      <alignment horizontal="left"/>
    </xf>
    <xf numFmtId="37" fontId="88" fillId="54" borderId="0" xfId="853" applyNumberFormat="1" applyFont="1" applyFill="1" applyAlignment="1">
      <alignment horizontal="left"/>
    </xf>
    <xf numFmtId="37" fontId="88" fillId="96" borderId="0" xfId="853" applyNumberFormat="1" applyFont="1" applyFill="1" applyAlignment="1">
      <alignment horizontal="left"/>
    </xf>
    <xf numFmtId="0" fontId="65" fillId="54" borderId="7" xfId="853" applyFont="1" applyFill="1" applyBorder="1" applyAlignment="1">
      <alignment horizontal="right"/>
    </xf>
    <xf numFmtId="49" fontId="88" fillId="54" borderId="0" xfId="853" applyNumberFormat="1" applyFont="1" applyFill="1" applyBorder="1"/>
    <xf numFmtId="169" fontId="88" fillId="54" borderId="0" xfId="853" applyNumberFormat="1" applyFont="1" applyFill="1"/>
    <xf numFmtId="0" fontId="88" fillId="54" borderId="0" xfId="853" applyFont="1" applyFill="1" applyBorder="1" applyAlignment="1">
      <alignment vertical="center"/>
    </xf>
    <xf numFmtId="256" fontId="88" fillId="54" borderId="0" xfId="928" applyNumberFormat="1" applyFont="1" applyFill="1" applyBorder="1" applyAlignment="1">
      <alignment horizontal="right"/>
    </xf>
    <xf numFmtId="0" fontId="156" fillId="54" borderId="0" xfId="853" applyFont="1" applyFill="1" applyBorder="1"/>
    <xf numFmtId="170" fontId="88" fillId="54" borderId="0" xfId="853" applyNumberFormat="1" applyFont="1" applyFill="1" applyBorder="1"/>
    <xf numFmtId="168" fontId="65" fillId="54" borderId="0" xfId="665" applyNumberFormat="1" applyFont="1" applyFill="1" applyBorder="1"/>
    <xf numFmtId="9" fontId="88" fillId="54" borderId="0" xfId="971" applyFont="1" applyFill="1" applyBorder="1"/>
    <xf numFmtId="213" fontId="88" fillId="54" borderId="0" xfId="853" applyNumberFormat="1" applyFont="1" applyFill="1" applyBorder="1"/>
    <xf numFmtId="2" fontId="65" fillId="54" borderId="0" xfId="853" applyNumberFormat="1" applyFont="1" applyFill="1" applyBorder="1"/>
    <xf numFmtId="252" fontId="65" fillId="54" borderId="0" xfId="853" applyNumberFormat="1" applyFont="1" applyFill="1" applyBorder="1"/>
    <xf numFmtId="0" fontId="65" fillId="54" borderId="0" xfId="853" applyFont="1" applyFill="1" applyAlignment="1"/>
    <xf numFmtId="0" fontId="88" fillId="54" borderId="0" xfId="853" applyFont="1" applyFill="1" applyAlignment="1"/>
    <xf numFmtId="0" fontId="88" fillId="54" borderId="0" xfId="853" applyFont="1" applyFill="1" applyBorder="1" applyAlignment="1">
      <alignment horizontal="left"/>
    </xf>
    <xf numFmtId="240" fontId="65" fillId="54" borderId="0" xfId="617" applyNumberFormat="1" applyFont="1" applyFill="1" applyBorder="1" applyAlignment="1">
      <alignment horizontal="left"/>
    </xf>
    <xf numFmtId="170" fontId="88" fillId="54" borderId="0" xfId="617" applyNumberFormat="1" applyFont="1" applyFill="1" applyAlignment="1">
      <alignment horizontal="left"/>
    </xf>
    <xf numFmtId="170" fontId="65" fillId="54" borderId="0" xfId="617" applyNumberFormat="1" applyFont="1" applyFill="1" applyAlignment="1">
      <alignment horizontal="left"/>
    </xf>
    <xf numFmtId="37" fontId="141" fillId="54" borderId="0" xfId="853" applyNumberFormat="1" applyFont="1" applyFill="1" applyAlignment="1">
      <alignment horizontal="left"/>
    </xf>
    <xf numFmtId="37" fontId="141" fillId="54" borderId="0" xfId="853" applyNumberFormat="1" applyFont="1" applyFill="1" applyAlignment="1">
      <alignment horizontal="right"/>
    </xf>
    <xf numFmtId="37" fontId="140" fillId="54" borderId="0" xfId="853" applyNumberFormat="1" applyFont="1" applyFill="1" applyBorder="1"/>
    <xf numFmtId="37" fontId="140" fillId="96" borderId="0" xfId="853" applyNumberFormat="1" applyFont="1" applyFill="1" applyBorder="1"/>
    <xf numFmtId="0" fontId="141" fillId="54" borderId="0" xfId="853" applyFont="1" applyFill="1" applyAlignment="1">
      <alignment horizontal="right"/>
    </xf>
    <xf numFmtId="37" fontId="140" fillId="54" borderId="0" xfId="853" applyNumberFormat="1" applyFont="1" applyFill="1"/>
    <xf numFmtId="0" fontId="140" fillId="54" borderId="0" xfId="853" applyFont="1" applyFill="1" applyProtection="1">
      <protection locked="0"/>
    </xf>
    <xf numFmtId="37" fontId="141" fillId="54" borderId="0" xfId="853" applyNumberFormat="1" applyFont="1" applyFill="1" applyAlignment="1" applyProtection="1">
      <alignment horizontal="left"/>
      <protection locked="0"/>
    </xf>
    <xf numFmtId="37" fontId="141" fillId="54" borderId="0" xfId="853" applyNumberFormat="1" applyFont="1" applyFill="1" applyBorder="1" applyAlignment="1" applyProtection="1">
      <alignment horizontal="left"/>
      <protection locked="0"/>
    </xf>
    <xf numFmtId="37" fontId="140" fillId="54" borderId="0" xfId="853" applyNumberFormat="1" applyFont="1" applyFill="1" applyAlignment="1" applyProtection="1">
      <alignment horizontal="left"/>
      <protection locked="0"/>
    </xf>
    <xf numFmtId="37" fontId="140" fillId="96" borderId="0" xfId="853" applyNumberFormat="1" applyFont="1" applyFill="1" applyAlignment="1" applyProtection="1">
      <alignment horizontal="left"/>
      <protection locked="0"/>
    </xf>
    <xf numFmtId="0" fontId="141" fillId="54" borderId="0" xfId="853" applyFont="1" applyFill="1" applyAlignment="1" applyProtection="1">
      <alignment horizontal="right"/>
      <protection locked="0"/>
    </xf>
    <xf numFmtId="37" fontId="140" fillId="54" borderId="0" xfId="853" applyNumberFormat="1" applyFont="1" applyFill="1" applyProtection="1">
      <protection locked="0"/>
    </xf>
    <xf numFmtId="37" fontId="141" fillId="54" borderId="0" xfId="853" applyNumberFormat="1" applyFont="1" applyFill="1" applyProtection="1">
      <protection locked="0"/>
    </xf>
    <xf numFmtId="37" fontId="141" fillId="54" borderId="0" xfId="853" applyNumberFormat="1" applyFont="1" applyFill="1" applyBorder="1" applyAlignment="1">
      <alignment horizontal="left"/>
    </xf>
    <xf numFmtId="37" fontId="140" fillId="54" borderId="0" xfId="853" applyNumberFormat="1" applyFont="1" applyFill="1" applyAlignment="1">
      <alignment horizontal="left"/>
    </xf>
    <xf numFmtId="37" fontId="140" fillId="96" borderId="0" xfId="853" applyNumberFormat="1" applyFont="1" applyFill="1" applyAlignment="1">
      <alignment horizontal="left"/>
    </xf>
    <xf numFmtId="37" fontId="141" fillId="54" borderId="0" xfId="853" applyNumberFormat="1" applyFont="1" applyFill="1"/>
    <xf numFmtId="37" fontId="140" fillId="96" borderId="0" xfId="853" applyNumberFormat="1" applyFont="1" applyFill="1"/>
    <xf numFmtId="258" fontId="157" fillId="0" borderId="120" xfId="1374" applyNumberFormat="1" applyFont="1" applyBorder="1"/>
    <xf numFmtId="261" fontId="161" fillId="0" borderId="121" xfId="1375" applyNumberFormat="1" applyFont="1" applyBorder="1"/>
    <xf numFmtId="261" fontId="157" fillId="0" borderId="121" xfId="1375" applyNumberFormat="1" applyFont="1" applyBorder="1"/>
    <xf numFmtId="260" fontId="161" fillId="0" borderId="120" xfId="1374" applyNumberFormat="1" applyFont="1" applyBorder="1"/>
    <xf numFmtId="260" fontId="157" fillId="0" borderId="120" xfId="1374" applyNumberFormat="1" applyFont="1" applyBorder="1"/>
    <xf numFmtId="260" fontId="157" fillId="0" borderId="120" xfId="1374" quotePrefix="1" applyNumberFormat="1" applyFont="1" applyBorder="1"/>
    <xf numFmtId="258" fontId="161" fillId="0" borderId="120" xfId="1374" applyNumberFormat="1" applyFont="1" applyBorder="1"/>
    <xf numFmtId="257" fontId="157" fillId="0" borderId="120" xfId="1374" applyNumberFormat="1" applyFont="1" applyBorder="1"/>
    <xf numFmtId="263" fontId="157" fillId="0" borderId="0" xfId="1374" applyNumberFormat="1" applyFont="1" applyBorder="1"/>
    <xf numFmtId="266" fontId="157" fillId="0" borderId="0" xfId="1375" applyNumberFormat="1" applyFont="1" applyBorder="1"/>
    <xf numFmtId="258" fontId="161" fillId="0" borderId="59" xfId="1374" applyNumberFormat="1" applyFont="1" applyBorder="1"/>
    <xf numFmtId="257" fontId="157" fillId="0" borderId="59" xfId="1374" applyNumberFormat="1" applyFont="1" applyBorder="1"/>
    <xf numFmtId="258" fontId="160" fillId="0" borderId="0" xfId="1374" applyNumberFormat="1" applyFont="1" applyBorder="1"/>
    <xf numFmtId="259" fontId="160" fillId="0" borderId="0" xfId="1376" applyNumberFormat="1" applyFont="1" applyBorder="1"/>
    <xf numFmtId="0" fontId="65" fillId="54" borderId="0" xfId="0" applyFont="1" applyFill="1" applyBorder="1" applyAlignment="1">
      <alignment wrapText="1"/>
    </xf>
    <xf numFmtId="0" fontId="88" fillId="54" borderId="0" xfId="0" applyFont="1" applyFill="1" applyBorder="1" applyAlignment="1">
      <alignment wrapText="1"/>
    </xf>
    <xf numFmtId="0" fontId="159" fillId="54" borderId="0" xfId="0" applyFont="1" applyFill="1" applyBorder="1" applyAlignment="1">
      <alignment wrapText="1"/>
    </xf>
    <xf numFmtId="0" fontId="65" fillId="54" borderId="120" xfId="0" applyFont="1" applyFill="1" applyBorder="1" applyAlignment="1">
      <alignment wrapText="1"/>
    </xf>
    <xf numFmtId="0" fontId="65" fillId="54" borderId="0" xfId="0" applyFont="1" applyFill="1" applyAlignment="1">
      <alignment wrapText="1"/>
    </xf>
    <xf numFmtId="49" fontId="65" fillId="54" borderId="121" xfId="853" applyNumberFormat="1" applyFont="1" applyFill="1" applyBorder="1" applyAlignment="1">
      <alignment horizontal="left" wrapText="1"/>
    </xf>
    <xf numFmtId="257" fontId="157" fillId="0" borderId="0" xfId="1374" applyNumberFormat="1" applyFont="1" applyBorder="1"/>
    <xf numFmtId="259" fontId="157" fillId="0" borderId="0" xfId="1376" applyNumberFormat="1" applyFont="1" applyBorder="1"/>
    <xf numFmtId="37" fontId="65" fillId="54" borderId="0" xfId="0" applyNumberFormat="1" applyFont="1" applyFill="1" applyBorder="1" applyAlignment="1">
      <alignment horizontal="left" indent="1"/>
    </xf>
    <xf numFmtId="0" fontId="65" fillId="57" borderId="0" xfId="0" applyFont="1" applyFill="1" applyBorder="1" applyAlignment="1">
      <alignment vertical="center"/>
    </xf>
    <xf numFmtId="0" fontId="88" fillId="54" borderId="0" xfId="0" applyFont="1" applyFill="1" applyBorder="1" applyAlignment="1">
      <alignment horizontal="left" indent="2"/>
    </xf>
    <xf numFmtId="37" fontId="65" fillId="54" borderId="0" xfId="0" applyNumberFormat="1" applyFont="1" applyFill="1" applyBorder="1"/>
    <xf numFmtId="37" fontId="156" fillId="54" borderId="0" xfId="0" applyNumberFormat="1" applyFont="1" applyFill="1" applyBorder="1" applyAlignment="1">
      <alignment horizontal="left" indent="2"/>
    </xf>
    <xf numFmtId="37" fontId="156" fillId="0" borderId="0" xfId="0" applyNumberFormat="1" applyFont="1" applyFill="1" applyBorder="1" applyAlignment="1">
      <alignment horizontal="left" indent="2"/>
    </xf>
    <xf numFmtId="0" fontId="140" fillId="0" borderId="0" xfId="0" applyFont="1" applyFill="1" applyBorder="1" applyAlignment="1" applyProtection="1">
      <alignment horizontal="left" vertical="center"/>
      <protection locked="0"/>
    </xf>
    <xf numFmtId="0" fontId="141" fillId="0" borderId="0" xfId="0" applyFont="1" applyFill="1" applyBorder="1" applyAlignment="1" applyProtection="1">
      <alignment horizontal="left" vertical="center"/>
      <protection locked="0"/>
    </xf>
    <xf numFmtId="0" fontId="141" fillId="0" borderId="0" xfId="0" applyFont="1" applyFill="1" applyAlignment="1">
      <alignment horizontal="left"/>
    </xf>
    <xf numFmtId="0" fontId="140" fillId="96" borderId="0" xfId="0" applyFont="1" applyFill="1" applyBorder="1" applyAlignment="1" applyProtection="1">
      <alignment horizontal="left" vertical="center"/>
      <protection locked="0"/>
    </xf>
    <xf numFmtId="0" fontId="140" fillId="0" borderId="0" xfId="0" applyFont="1"/>
    <xf numFmtId="0" fontId="65" fillId="0" borderId="0" xfId="0" applyFont="1" applyFill="1" applyAlignment="1">
      <alignment horizontal="left"/>
    </xf>
    <xf numFmtId="0" fontId="88" fillId="0" borderId="0" xfId="0" applyFont="1"/>
    <xf numFmtId="0" fontId="156" fillId="0" borderId="7" xfId="0" applyFont="1" applyFill="1" applyBorder="1" applyAlignment="1">
      <alignment horizontal="left" wrapText="1"/>
    </xf>
    <xf numFmtId="0" fontId="65" fillId="0" borderId="7" xfId="0" applyFont="1" applyFill="1" applyBorder="1" applyAlignment="1" applyProtection="1">
      <alignment horizontal="right"/>
      <protection locked="0"/>
    </xf>
    <xf numFmtId="0" fontId="88" fillId="96" borderId="7" xfId="0" applyFont="1" applyFill="1" applyBorder="1" applyAlignment="1" applyProtection="1">
      <alignment horizontal="right" wrapText="1"/>
      <protection locked="0"/>
    </xf>
    <xf numFmtId="0" fontId="88" fillId="96" borderId="7" xfId="0" applyFont="1" applyFill="1" applyBorder="1" applyAlignment="1" applyProtection="1">
      <alignment horizontal="right"/>
      <protection locked="0"/>
    </xf>
    <xf numFmtId="0" fontId="65" fillId="0" borderId="0" xfId="0" applyFont="1" applyFill="1" applyBorder="1" applyAlignment="1" applyProtection="1">
      <alignment horizontal="right" vertical="center"/>
      <protection locked="0"/>
    </xf>
    <xf numFmtId="0" fontId="65" fillId="96" borderId="0" xfId="0" applyFont="1" applyFill="1" applyBorder="1" applyAlignment="1" applyProtection="1">
      <alignment horizontal="right" vertical="center"/>
      <protection locked="0"/>
    </xf>
    <xf numFmtId="0" fontId="65" fillId="97" borderId="0" xfId="0" applyFont="1" applyFill="1" applyBorder="1" applyAlignment="1">
      <alignment vertical="center"/>
    </xf>
    <xf numFmtId="0" fontId="88" fillId="0" borderId="0" xfId="0" applyFont="1" applyBorder="1"/>
    <xf numFmtId="0" fontId="65" fillId="0" borderId="0" xfId="0" applyFont="1" applyFill="1"/>
    <xf numFmtId="0" fontId="88" fillId="96" borderId="0" xfId="0" applyFont="1" applyFill="1"/>
    <xf numFmtId="0" fontId="169" fillId="96" borderId="0" xfId="866" applyFont="1" applyFill="1" applyAlignment="1" applyProtection="1">
      <alignment horizontal="right"/>
    </xf>
    <xf numFmtId="37" fontId="169" fillId="96" borderId="0" xfId="866" applyNumberFormat="1" applyFont="1" applyFill="1" applyAlignment="1" applyProtection="1">
      <alignment horizontal="right"/>
    </xf>
    <xf numFmtId="258" fontId="161" fillId="97" borderId="0" xfId="1374" applyNumberFormat="1" applyFont="1" applyFill="1"/>
    <xf numFmtId="267" fontId="160" fillId="0" borderId="59" xfId="1374" applyNumberFormat="1" applyFont="1" applyBorder="1" applyAlignment="1">
      <alignment vertical="center"/>
    </xf>
    <xf numFmtId="264" fontId="160" fillId="0" borderId="0" xfId="1374" applyNumberFormat="1" applyFont="1" applyAlignment="1">
      <alignment vertical="center"/>
    </xf>
    <xf numFmtId="0" fontId="140" fillId="54" borderId="0" xfId="853" applyFont="1" applyFill="1" applyBorder="1" applyAlignment="1">
      <alignment vertical="center"/>
    </xf>
    <xf numFmtId="37" fontId="156" fillId="54" borderId="7" xfId="853" applyNumberFormat="1" applyFont="1" applyFill="1" applyBorder="1"/>
    <xf numFmtId="0" fontId="65" fillId="57" borderId="5" xfId="853" applyFont="1" applyFill="1" applyBorder="1"/>
    <xf numFmtId="0" fontId="88" fillId="57" borderId="67" xfId="853" applyFont="1" applyFill="1" applyBorder="1"/>
    <xf numFmtId="169" fontId="88" fillId="57" borderId="5" xfId="853" applyNumberFormat="1" applyFont="1" applyFill="1" applyBorder="1"/>
    <xf numFmtId="0" fontId="88" fillId="57" borderId="0" xfId="853" applyFont="1" applyFill="1" applyBorder="1"/>
    <xf numFmtId="0" fontId="65" fillId="54" borderId="68" xfId="853" applyFont="1" applyFill="1" applyBorder="1"/>
    <xf numFmtId="0" fontId="65" fillId="54" borderId="69" xfId="853" applyFont="1" applyFill="1" applyBorder="1"/>
    <xf numFmtId="0" fontId="88" fillId="54" borderId="0" xfId="0" applyFont="1" applyFill="1" applyBorder="1" applyAlignment="1">
      <alignment horizontal="left" indent="1"/>
    </xf>
    <xf numFmtId="0" fontId="88" fillId="54" borderId="0" xfId="0" applyFont="1" applyFill="1" applyAlignment="1">
      <alignment horizontal="left" indent="1"/>
    </xf>
    <xf numFmtId="0" fontId="156" fillId="54" borderId="0" xfId="0" applyFont="1" applyFill="1" applyBorder="1"/>
    <xf numFmtId="240" fontId="156" fillId="54" borderId="0" xfId="617" applyNumberFormat="1" applyFont="1" applyFill="1" applyBorder="1"/>
    <xf numFmtId="0" fontId="156" fillId="54" borderId="0" xfId="853" applyFont="1" applyFill="1"/>
    <xf numFmtId="0" fontId="156" fillId="54" borderId="59" xfId="0" applyFont="1" applyFill="1" applyBorder="1" applyAlignment="1">
      <alignment vertical="top"/>
    </xf>
    <xf numFmtId="240" fontId="156" fillId="54" borderId="59" xfId="617" applyNumberFormat="1" applyFont="1" applyFill="1" applyBorder="1" applyAlignment="1">
      <alignment vertical="top"/>
    </xf>
    <xf numFmtId="265" fontId="156" fillId="0" borderId="59" xfId="617" applyNumberFormat="1" applyFont="1" applyFill="1" applyBorder="1" applyAlignment="1">
      <alignment vertical="top"/>
    </xf>
    <xf numFmtId="0" fontId="156" fillId="54" borderId="0" xfId="853" applyFont="1" applyFill="1" applyBorder="1" applyAlignment="1">
      <alignment vertical="top"/>
    </xf>
    <xf numFmtId="0" fontId="88" fillId="54" borderId="59" xfId="0" applyFont="1" applyFill="1" applyBorder="1" applyAlignment="1">
      <alignment horizontal="left" vertical="center" indent="1"/>
    </xf>
    <xf numFmtId="0" fontId="88" fillId="54" borderId="59" xfId="853" applyFont="1" applyFill="1" applyBorder="1" applyAlignment="1">
      <alignment vertical="center"/>
    </xf>
    <xf numFmtId="0" fontId="88" fillId="54" borderId="0" xfId="853" applyFont="1" applyFill="1" applyAlignment="1">
      <alignment vertical="center"/>
    </xf>
    <xf numFmtId="0" fontId="88" fillId="96" borderId="0" xfId="853" applyFont="1" applyFill="1" applyAlignment="1">
      <alignment vertical="center"/>
    </xf>
    <xf numFmtId="240" fontId="88" fillId="54" borderId="59" xfId="617" applyNumberFormat="1" applyFont="1" applyFill="1" applyBorder="1" applyAlignment="1">
      <alignment vertical="center"/>
    </xf>
    <xf numFmtId="268" fontId="157" fillId="0" borderId="0" xfId="1374" applyNumberFormat="1" applyFont="1"/>
    <xf numFmtId="0" fontId="88" fillId="54" borderId="59" xfId="0" applyFont="1" applyFill="1" applyBorder="1" applyAlignment="1">
      <alignment horizontal="left"/>
    </xf>
    <xf numFmtId="0" fontId="88" fillId="54" borderId="0" xfId="0" applyFont="1" applyFill="1" applyAlignment="1">
      <alignment vertical="center"/>
    </xf>
    <xf numFmtId="240" fontId="88" fillId="54" borderId="59" xfId="617" applyNumberFormat="1" applyFont="1" applyFill="1" applyBorder="1"/>
    <xf numFmtId="0" fontId="88" fillId="54" borderId="0" xfId="853" applyFont="1" applyFill="1" applyAlignment="1">
      <alignment horizontal="left" wrapText="1"/>
    </xf>
    <xf numFmtId="0" fontId="158" fillId="96" borderId="72" xfId="853" applyFont="1" applyFill="1" applyBorder="1" applyAlignment="1">
      <alignment horizontal="left" wrapText="1"/>
    </xf>
    <xf numFmtId="0" fontId="158" fillId="54" borderId="73" xfId="853" applyFont="1" applyFill="1" applyBorder="1" applyAlignment="1">
      <alignment horizontal="left" wrapText="1"/>
    </xf>
    <xf numFmtId="0" fontId="158" fillId="54" borderId="0" xfId="853" applyFont="1" applyFill="1" applyAlignment="1">
      <alignment horizontal="left" wrapText="1"/>
    </xf>
    <xf numFmtId="258" fontId="157" fillId="0" borderId="69" xfId="1374" applyNumberFormat="1" applyFont="1" applyBorder="1"/>
    <xf numFmtId="259" fontId="157" fillId="0" borderId="69" xfId="1376" applyNumberFormat="1" applyFont="1" applyBorder="1"/>
    <xf numFmtId="258" fontId="157" fillId="0" borderId="70" xfId="1374" applyNumberFormat="1" applyFont="1" applyBorder="1"/>
    <xf numFmtId="0" fontId="88" fillId="54" borderId="59" xfId="853" applyFont="1" applyFill="1" applyBorder="1"/>
    <xf numFmtId="263" fontId="157" fillId="0" borderId="59" xfId="1374" applyNumberFormat="1" applyFont="1" applyBorder="1"/>
    <xf numFmtId="268" fontId="157" fillId="0" borderId="59" xfId="1374" applyNumberFormat="1" applyFont="1" applyBorder="1"/>
    <xf numFmtId="267" fontId="160" fillId="0" borderId="0" xfId="1374" applyNumberFormat="1" applyFont="1" applyBorder="1" applyAlignment="1">
      <alignment vertical="center"/>
    </xf>
    <xf numFmtId="0" fontId="65" fillId="57" borderId="66" xfId="853" applyFont="1" applyFill="1" applyBorder="1"/>
    <xf numFmtId="257" fontId="161" fillId="0" borderId="3" xfId="1374" applyNumberFormat="1" applyFont="1" applyBorder="1"/>
    <xf numFmtId="268" fontId="161" fillId="0" borderId="68" xfId="1374" applyNumberFormat="1" applyFont="1" applyBorder="1"/>
    <xf numFmtId="263" fontId="161" fillId="0" borderId="3" xfId="1374" applyNumberFormat="1" applyFont="1" applyBorder="1"/>
    <xf numFmtId="259" fontId="160" fillId="0" borderId="69" xfId="1376" applyNumberFormat="1" applyFont="1" applyBorder="1"/>
    <xf numFmtId="259" fontId="162" fillId="0" borderId="3" xfId="1376" applyNumberFormat="1" applyFont="1" applyBorder="1"/>
    <xf numFmtId="259" fontId="160" fillId="0" borderId="70" xfId="1376" applyNumberFormat="1" applyFont="1" applyBorder="1"/>
    <xf numFmtId="259" fontId="160" fillId="0" borderId="59" xfId="1376" applyNumberFormat="1" applyFont="1" applyBorder="1"/>
    <xf numFmtId="268" fontId="161" fillId="0" borderId="3" xfId="1374" applyNumberFormat="1" applyFont="1" applyBorder="1"/>
    <xf numFmtId="264" fontId="160" fillId="0" borderId="0" xfId="1374" applyNumberFormat="1" applyFont="1" applyBorder="1" applyAlignment="1">
      <alignment vertical="center"/>
    </xf>
    <xf numFmtId="210" fontId="156" fillId="54" borderId="59" xfId="928" applyNumberFormat="1" applyFont="1" applyFill="1" applyBorder="1" applyAlignment="1">
      <alignment vertical="center"/>
    </xf>
    <xf numFmtId="0" fontId="88" fillId="54" borderId="0" xfId="853" applyFont="1" applyFill="1" applyAlignment="1">
      <alignment horizontal="left"/>
    </xf>
    <xf numFmtId="0" fontId="88" fillId="54" borderId="7" xfId="853" applyFont="1" applyFill="1" applyBorder="1" applyAlignment="1">
      <alignment horizontal="right" wrapText="1"/>
    </xf>
    <xf numFmtId="0" fontId="65" fillId="57" borderId="0" xfId="0" applyFont="1" applyFill="1" applyBorder="1"/>
    <xf numFmtId="0" fontId="65" fillId="57" borderId="116" xfId="853" applyFont="1" applyFill="1" applyBorder="1" applyAlignment="1">
      <alignment horizontal="right"/>
    </xf>
    <xf numFmtId="0" fontId="88" fillId="57" borderId="116" xfId="853" applyFont="1" applyFill="1" applyBorder="1" applyAlignment="1">
      <alignment horizontal="right"/>
    </xf>
    <xf numFmtId="37" fontId="88" fillId="57" borderId="116" xfId="853" applyNumberFormat="1" applyFont="1" applyFill="1" applyBorder="1"/>
    <xf numFmtId="0" fontId="65" fillId="0" borderId="0" xfId="0" applyFont="1" applyFill="1" applyBorder="1" applyAlignment="1"/>
    <xf numFmtId="0" fontId="156" fillId="54" borderId="0" xfId="0" applyFont="1" applyFill="1" applyBorder="1" applyAlignment="1"/>
    <xf numFmtId="0" fontId="65" fillId="0" borderId="0" xfId="853" applyFont="1" applyFill="1" applyBorder="1"/>
    <xf numFmtId="0" fontId="156" fillId="54" borderId="0" xfId="853" applyFont="1" applyFill="1" applyBorder="1" applyAlignment="1">
      <alignment vertical="center"/>
    </xf>
    <xf numFmtId="0" fontId="88" fillId="54" borderId="61" xfId="0" applyFont="1" applyFill="1" applyBorder="1" applyAlignment="1"/>
    <xf numFmtId="0" fontId="88" fillId="54" borderId="0" xfId="0" applyFont="1" applyFill="1" applyAlignment="1"/>
    <xf numFmtId="37" fontId="88" fillId="54" borderId="0" xfId="853" applyNumberFormat="1" applyFont="1" applyFill="1" applyAlignment="1">
      <alignment vertical="center"/>
    </xf>
    <xf numFmtId="37" fontId="65" fillId="96" borderId="0" xfId="853" applyNumberFormat="1" applyFont="1" applyFill="1" applyAlignment="1">
      <alignment vertical="center"/>
    </xf>
    <xf numFmtId="0" fontId="88" fillId="54" borderId="0" xfId="0" applyFont="1" applyFill="1" applyBorder="1" applyAlignment="1">
      <alignment horizontal="left" vertical="center" indent="1"/>
    </xf>
    <xf numFmtId="0" fontId="88" fillId="54" borderId="71" xfId="0" applyFont="1" applyFill="1" applyBorder="1" applyAlignment="1"/>
    <xf numFmtId="258" fontId="157" fillId="0" borderId="71" xfId="1374" applyNumberFormat="1" applyFont="1" applyBorder="1"/>
    <xf numFmtId="0" fontId="88" fillId="54" borderId="71" xfId="853" applyFont="1" applyFill="1" applyBorder="1"/>
    <xf numFmtId="263" fontId="157" fillId="0" borderId="71" xfId="1374" applyNumberFormat="1" applyFont="1" applyBorder="1"/>
    <xf numFmtId="0" fontId="156" fillId="54" borderId="0" xfId="0" applyFont="1" applyFill="1" applyBorder="1" applyAlignment="1">
      <alignment vertical="center"/>
    </xf>
    <xf numFmtId="257" fontId="157" fillId="0" borderId="61" xfId="1374" applyNumberFormat="1" applyFont="1" applyBorder="1"/>
    <xf numFmtId="258" fontId="157" fillId="0" borderId="61" xfId="1374" applyNumberFormat="1" applyFont="1" applyBorder="1"/>
    <xf numFmtId="268" fontId="157" fillId="0" borderId="61" xfId="1374" applyNumberFormat="1" applyFont="1" applyBorder="1"/>
    <xf numFmtId="259" fontId="157" fillId="0" borderId="61" xfId="1376" applyNumberFormat="1" applyFont="1" applyBorder="1"/>
    <xf numFmtId="257" fontId="161" fillId="0" borderId="61" xfId="1374" applyNumberFormat="1" applyFont="1" applyBorder="1"/>
    <xf numFmtId="258" fontId="161" fillId="0" borderId="61" xfId="1374" applyNumberFormat="1" applyFont="1" applyBorder="1"/>
    <xf numFmtId="268" fontId="161" fillId="0" borderId="61" xfId="1374" applyNumberFormat="1" applyFont="1" applyBorder="1"/>
    <xf numFmtId="268" fontId="161" fillId="0" borderId="0" xfId="1374" applyNumberFormat="1" applyFont="1"/>
    <xf numFmtId="263" fontId="161" fillId="0" borderId="71" xfId="1374" applyNumberFormat="1" applyFont="1" applyBorder="1"/>
    <xf numFmtId="258" fontId="161" fillId="0" borderId="71" xfId="1374" applyNumberFormat="1" applyFont="1" applyBorder="1"/>
    <xf numFmtId="259" fontId="160" fillId="0" borderId="0" xfId="1376" applyNumberFormat="1" applyFont="1" applyAlignment="1">
      <alignment vertical="center"/>
    </xf>
    <xf numFmtId="259" fontId="162" fillId="0" borderId="0" xfId="1376" applyNumberFormat="1" applyFont="1" applyAlignment="1">
      <alignment vertical="center"/>
    </xf>
    <xf numFmtId="0" fontId="65" fillId="57" borderId="68" xfId="853" applyFont="1" applyFill="1" applyBorder="1" applyAlignment="1">
      <alignment horizontal="right"/>
    </xf>
    <xf numFmtId="0" fontId="65" fillId="57" borderId="69" xfId="853" applyFont="1" applyFill="1" applyBorder="1" applyAlignment="1">
      <alignment horizontal="right"/>
    </xf>
    <xf numFmtId="0" fontId="88" fillId="57" borderId="0" xfId="853" applyFont="1" applyFill="1" applyBorder="1" applyAlignment="1">
      <alignment horizontal="right"/>
    </xf>
    <xf numFmtId="0" fontId="65" fillId="57" borderId="0" xfId="853" applyFont="1" applyFill="1" applyBorder="1" applyAlignment="1">
      <alignment horizontal="right"/>
    </xf>
    <xf numFmtId="37" fontId="88" fillId="54" borderId="0" xfId="0" applyNumberFormat="1" applyFont="1" applyFill="1" applyAlignment="1">
      <alignment horizontal="left" indent="1"/>
    </xf>
    <xf numFmtId="37" fontId="88" fillId="54" borderId="0" xfId="0" applyNumberFormat="1" applyFont="1" applyFill="1"/>
    <xf numFmtId="0" fontId="156" fillId="54" borderId="0" xfId="853" applyFont="1" applyFill="1" applyBorder="1" applyAlignment="1">
      <alignment horizontal="right"/>
    </xf>
    <xf numFmtId="0" fontId="159" fillId="54" borderId="0" xfId="853" applyFont="1" applyFill="1" applyBorder="1" applyAlignment="1">
      <alignment horizontal="right"/>
    </xf>
    <xf numFmtId="265" fontId="156" fillId="96" borderId="0" xfId="649" applyNumberFormat="1" applyFont="1" applyFill="1" applyBorder="1" applyAlignment="1">
      <alignment vertical="top"/>
    </xf>
    <xf numFmtId="0" fontId="65" fillId="96" borderId="0" xfId="853" applyFont="1" applyFill="1" applyBorder="1" applyAlignment="1">
      <alignment horizontal="right" vertical="top"/>
    </xf>
    <xf numFmtId="0" fontId="88" fillId="54" borderId="0" xfId="853" applyFont="1" applyFill="1" applyBorder="1" applyAlignment="1">
      <alignment vertical="top"/>
    </xf>
    <xf numFmtId="0" fontId="88" fillId="97" borderId="0" xfId="853" applyFont="1" applyFill="1"/>
    <xf numFmtId="0" fontId="88" fillId="96" borderId="0" xfId="853" applyFont="1" applyFill="1" applyBorder="1"/>
    <xf numFmtId="240" fontId="88" fillId="54" borderId="0" xfId="617" applyNumberFormat="1" applyFont="1" applyFill="1" applyBorder="1" applyAlignment="1">
      <alignment vertical="top"/>
    </xf>
    <xf numFmtId="0" fontId="88" fillId="96" borderId="0" xfId="853" applyFont="1" applyFill="1" applyAlignment="1">
      <alignment vertical="top"/>
    </xf>
    <xf numFmtId="0" fontId="65" fillId="96" borderId="0" xfId="853" applyFont="1" applyFill="1" applyAlignment="1">
      <alignment vertical="top"/>
    </xf>
    <xf numFmtId="169" fontId="88" fillId="57" borderId="0" xfId="617" applyNumberFormat="1" applyFont="1" applyFill="1" applyBorder="1"/>
    <xf numFmtId="49" fontId="88" fillId="54" borderId="0" xfId="0" applyNumberFormat="1" applyFont="1" applyFill="1"/>
    <xf numFmtId="38" fontId="88" fillId="54" borderId="0" xfId="853" applyNumberFormat="1" applyFont="1" applyFill="1" applyBorder="1"/>
    <xf numFmtId="0" fontId="88" fillId="54" borderId="0" xfId="0" applyFont="1" applyFill="1" applyBorder="1" applyAlignment="1">
      <alignment horizontal="left"/>
    </xf>
    <xf numFmtId="0" fontId="65" fillId="54" borderId="0" xfId="853" applyFont="1" applyFill="1" applyBorder="1" applyAlignment="1">
      <alignment vertical="top"/>
    </xf>
    <xf numFmtId="38" fontId="88" fillId="54" borderId="0" xfId="853" applyNumberFormat="1" applyFont="1" applyFill="1" applyBorder="1" applyAlignment="1">
      <alignment vertical="top"/>
    </xf>
    <xf numFmtId="0" fontId="88" fillId="96" borderId="0" xfId="853" applyFont="1" applyFill="1" applyAlignment="1">
      <alignment wrapText="1"/>
    </xf>
    <xf numFmtId="0" fontId="156" fillId="54" borderId="0" xfId="853" applyFont="1" applyFill="1" applyBorder="1" applyAlignment="1">
      <alignment horizontal="right" vertical="top"/>
    </xf>
    <xf numFmtId="258" fontId="160" fillId="0" borderId="69" xfId="1374" applyNumberFormat="1" applyFont="1" applyBorder="1"/>
    <xf numFmtId="257" fontId="161" fillId="0" borderId="72" xfId="1374" applyNumberFormat="1" applyFont="1" applyBorder="1"/>
    <xf numFmtId="258" fontId="157" fillId="0" borderId="73" xfId="1374" applyNumberFormat="1" applyFont="1" applyBorder="1"/>
    <xf numFmtId="258" fontId="157" fillId="97" borderId="69" xfId="1374" applyNumberFormat="1" applyFont="1" applyFill="1" applyBorder="1"/>
    <xf numFmtId="169" fontId="88" fillId="97" borderId="0" xfId="617" applyNumberFormat="1" applyFont="1" applyFill="1" applyBorder="1"/>
    <xf numFmtId="0" fontId="88" fillId="97" borderId="0" xfId="853" applyFont="1" applyFill="1" applyBorder="1"/>
    <xf numFmtId="0" fontId="141" fillId="54" borderId="0" xfId="853" applyFont="1" applyFill="1" applyBorder="1"/>
    <xf numFmtId="37" fontId="140" fillId="54" borderId="0" xfId="853" applyNumberFormat="1" applyFont="1" applyFill="1" applyAlignment="1">
      <alignment horizontal="right"/>
    </xf>
    <xf numFmtId="37" fontId="140" fillId="54" borderId="0" xfId="853" applyNumberFormat="1" applyFont="1" applyFill="1" applyBorder="1" applyAlignment="1">
      <alignment horizontal="right"/>
    </xf>
    <xf numFmtId="0" fontId="140" fillId="54" borderId="0" xfId="853" applyFont="1" applyFill="1" applyAlignment="1">
      <alignment horizontal="right"/>
    </xf>
    <xf numFmtId="0" fontId="140" fillId="54" borderId="0" xfId="853" applyFont="1" applyFill="1" applyBorder="1" applyAlignment="1">
      <alignment horizontal="right"/>
    </xf>
    <xf numFmtId="0" fontId="140" fillId="54" borderId="0" xfId="853" applyFont="1" applyFill="1" applyBorder="1"/>
    <xf numFmtId="0" fontId="88" fillId="54" borderId="0" xfId="853" applyFont="1" applyFill="1" applyBorder="1" applyAlignment="1">
      <alignment horizontal="right" wrapText="1"/>
    </xf>
    <xf numFmtId="0" fontId="88" fillId="97" borderId="0" xfId="853" applyFont="1" applyFill="1" applyBorder="1" applyAlignment="1">
      <alignment horizontal="right"/>
    </xf>
    <xf numFmtId="0" fontId="88" fillId="54" borderId="0" xfId="0" applyFont="1" applyFill="1" applyBorder="1" applyAlignment="1">
      <alignment vertical="center"/>
    </xf>
    <xf numFmtId="0" fontId="158" fillId="54" borderId="0" xfId="853" applyFont="1" applyFill="1" applyBorder="1" applyAlignment="1">
      <alignment horizontal="left" wrapText="1"/>
    </xf>
    <xf numFmtId="255" fontId="88" fillId="54" borderId="0" xfId="853" applyNumberFormat="1" applyFont="1" applyFill="1" applyBorder="1" applyAlignment="1">
      <alignment horizontal="right"/>
    </xf>
    <xf numFmtId="257" fontId="161" fillId="0" borderId="59" xfId="1374" applyNumberFormat="1" applyFont="1" applyBorder="1"/>
    <xf numFmtId="266" fontId="161" fillId="97" borderId="0" xfId="1375" applyNumberFormat="1" applyFont="1" applyFill="1"/>
    <xf numFmtId="266" fontId="157" fillId="97" borderId="0" xfId="1375" applyNumberFormat="1" applyFont="1" applyFill="1"/>
    <xf numFmtId="0" fontId="140" fillId="54" borderId="0" xfId="853" applyFont="1" applyFill="1" applyBorder="1" applyAlignment="1">
      <alignment horizontal="left"/>
    </xf>
    <xf numFmtId="0" fontId="140" fillId="0" borderId="0" xfId="853" applyFont="1" applyFill="1"/>
    <xf numFmtId="0" fontId="88" fillId="0" borderId="0" xfId="853" applyFont="1" applyFill="1"/>
    <xf numFmtId="0" fontId="156" fillId="54" borderId="76" xfId="853" applyFont="1" applyFill="1" applyBorder="1"/>
    <xf numFmtId="0" fontId="88" fillId="54" borderId="76" xfId="853" applyFont="1" applyFill="1" applyBorder="1"/>
    <xf numFmtId="0" fontId="65" fillId="54" borderId="76" xfId="853" applyFont="1" applyFill="1" applyBorder="1"/>
    <xf numFmtId="0" fontId="65" fillId="57" borderId="75" xfId="853" applyFont="1" applyFill="1" applyBorder="1"/>
    <xf numFmtId="0" fontId="65" fillId="57" borderId="61" xfId="853" applyFont="1" applyFill="1" applyBorder="1"/>
    <xf numFmtId="0" fontId="88" fillId="57" borderId="61" xfId="853" applyFont="1" applyFill="1" applyBorder="1"/>
    <xf numFmtId="0" fontId="88" fillId="57" borderId="78" xfId="853" applyFont="1" applyFill="1" applyBorder="1"/>
    <xf numFmtId="0" fontId="88" fillId="54" borderId="84" xfId="853" applyFont="1" applyFill="1" applyBorder="1"/>
    <xf numFmtId="0" fontId="65" fillId="54" borderId="0" xfId="853" applyFont="1" applyFill="1" applyBorder="1" applyAlignment="1">
      <alignment horizontal="center"/>
    </xf>
    <xf numFmtId="0" fontId="65" fillId="0" borderId="84" xfId="853" applyFont="1" applyFill="1" applyBorder="1" applyAlignment="1">
      <alignment horizontal="center"/>
    </xf>
    <xf numFmtId="0" fontId="156" fillId="0" borderId="76" xfId="853" applyFont="1" applyFill="1" applyBorder="1"/>
    <xf numFmtId="17" fontId="65" fillId="54" borderId="0" xfId="853" quotePrefix="1" applyNumberFormat="1" applyFont="1" applyFill="1" applyBorder="1" applyAlignment="1">
      <alignment horizontal="right"/>
    </xf>
    <xf numFmtId="17" fontId="88" fillId="54" borderId="0" xfId="853" quotePrefix="1" applyNumberFormat="1" applyFont="1" applyFill="1" applyBorder="1" applyAlignment="1">
      <alignment horizontal="right"/>
    </xf>
    <xf numFmtId="17" fontId="65" fillId="54" borderId="79" xfId="0" quotePrefix="1" applyNumberFormat="1" applyFont="1" applyFill="1" applyBorder="1" applyAlignment="1">
      <alignment horizontal="right"/>
    </xf>
    <xf numFmtId="17" fontId="88" fillId="54" borderId="102" xfId="0" quotePrefix="1" applyNumberFormat="1" applyFont="1" applyFill="1" applyBorder="1" applyAlignment="1">
      <alignment horizontal="right"/>
    </xf>
    <xf numFmtId="0" fontId="65" fillId="54" borderId="81" xfId="0" applyFont="1" applyFill="1" applyBorder="1" applyAlignment="1">
      <alignment horizontal="right"/>
    </xf>
    <xf numFmtId="0" fontId="88" fillId="54" borderId="95" xfId="0" applyFont="1" applyFill="1" applyBorder="1" applyAlignment="1">
      <alignment horizontal="right"/>
    </xf>
    <xf numFmtId="0" fontId="65" fillId="54" borderId="96" xfId="0" applyFont="1" applyFill="1" applyBorder="1"/>
    <xf numFmtId="0" fontId="88" fillId="54" borderId="84" xfId="0" applyFont="1" applyFill="1" applyBorder="1"/>
    <xf numFmtId="0" fontId="88" fillId="54" borderId="76" xfId="0" applyFont="1" applyFill="1" applyBorder="1" applyAlignment="1">
      <alignment horizontal="left" indent="1"/>
    </xf>
    <xf numFmtId="41" fontId="65" fillId="96" borderId="0" xfId="853" applyNumberFormat="1" applyFont="1" applyFill="1" applyBorder="1"/>
    <xf numFmtId="41" fontId="88" fillId="54" borderId="0" xfId="853" applyNumberFormat="1" applyFont="1" applyFill="1" applyBorder="1"/>
    <xf numFmtId="0" fontId="65" fillId="54" borderId="76" xfId="0" applyFont="1" applyFill="1" applyBorder="1"/>
    <xf numFmtId="210" fontId="65" fillId="96" borderId="0" xfId="928" applyNumberFormat="1" applyFont="1" applyFill="1" applyBorder="1"/>
    <xf numFmtId="2" fontId="88" fillId="54" borderId="0" xfId="853" applyNumberFormat="1" applyFont="1" applyFill="1" applyBorder="1"/>
    <xf numFmtId="254" fontId="65" fillId="54" borderId="0" xfId="853" applyNumberFormat="1" applyFont="1" applyFill="1" applyBorder="1"/>
    <xf numFmtId="2" fontId="65" fillId="96" borderId="0" xfId="853" applyNumberFormat="1" applyFont="1" applyFill="1" applyBorder="1"/>
    <xf numFmtId="2" fontId="65" fillId="96" borderId="0" xfId="853" applyNumberFormat="1" applyFont="1" applyFill="1" applyBorder="1" applyAlignment="1">
      <alignment vertical="center"/>
    </xf>
    <xf numFmtId="2" fontId="88" fillId="54" borderId="0" xfId="853" applyNumberFormat="1" applyFont="1" applyFill="1" applyBorder="1" applyAlignment="1">
      <alignment vertical="center"/>
    </xf>
    <xf numFmtId="0" fontId="88" fillId="54" borderId="77" xfId="853" applyFont="1" applyFill="1" applyBorder="1"/>
    <xf numFmtId="254" fontId="65" fillId="54" borderId="59" xfId="853" applyNumberFormat="1" applyFont="1" applyFill="1" applyBorder="1"/>
    <xf numFmtId="2" fontId="65" fillId="96" borderId="59" xfId="853" applyNumberFormat="1" applyFont="1" applyFill="1" applyBorder="1" applyAlignment="1">
      <alignment vertical="center"/>
    </xf>
    <xf numFmtId="2" fontId="88" fillId="54" borderId="59" xfId="853" applyNumberFormat="1" applyFont="1" applyFill="1" applyBorder="1" applyAlignment="1">
      <alignment vertical="center"/>
    </xf>
    <xf numFmtId="2" fontId="65" fillId="54" borderId="59" xfId="0" applyNumberFormat="1" applyFont="1" applyFill="1" applyBorder="1"/>
    <xf numFmtId="2" fontId="88" fillId="54" borderId="87" xfId="0" applyNumberFormat="1" applyFont="1" applyFill="1" applyBorder="1"/>
    <xf numFmtId="254" fontId="88" fillId="54" borderId="0" xfId="853" applyNumberFormat="1" applyFont="1" applyFill="1" applyBorder="1"/>
    <xf numFmtId="0" fontId="65" fillId="96" borderId="79" xfId="853" applyFont="1" applyFill="1" applyBorder="1" applyAlignment="1">
      <alignment horizontal="right"/>
    </xf>
    <xf numFmtId="17" fontId="65" fillId="96" borderId="79" xfId="0" quotePrefix="1" applyNumberFormat="1" applyFont="1" applyFill="1" applyBorder="1" applyAlignment="1">
      <alignment horizontal="right"/>
    </xf>
    <xf numFmtId="17" fontId="88" fillId="96" borderId="0" xfId="0" quotePrefix="1" applyNumberFormat="1" applyFont="1" applyFill="1" applyBorder="1" applyAlignment="1">
      <alignment horizontal="right"/>
    </xf>
    <xf numFmtId="17" fontId="88" fillId="54" borderId="0" xfId="0" quotePrefix="1" applyNumberFormat="1" applyFont="1" applyFill="1" applyBorder="1" applyAlignment="1">
      <alignment horizontal="right"/>
    </xf>
    <xf numFmtId="17" fontId="88" fillId="54" borderId="84" xfId="0" quotePrefix="1" applyNumberFormat="1" applyFont="1" applyFill="1" applyBorder="1" applyAlignment="1">
      <alignment horizontal="right"/>
    </xf>
    <xf numFmtId="0" fontId="88" fillId="96" borderId="7" xfId="0" applyFont="1" applyFill="1" applyBorder="1" applyAlignment="1">
      <alignment horizontal="right"/>
    </xf>
    <xf numFmtId="0" fontId="88" fillId="54" borderId="7" xfId="0" applyFont="1" applyFill="1" applyBorder="1" applyAlignment="1">
      <alignment horizontal="right"/>
    </xf>
    <xf numFmtId="0" fontId="65" fillId="96" borderId="0" xfId="853" applyFont="1" applyFill="1" applyBorder="1"/>
    <xf numFmtId="0" fontId="88" fillId="96" borderId="81" xfId="853" applyFont="1" applyFill="1" applyBorder="1"/>
    <xf numFmtId="0" fontId="88" fillId="0" borderId="0" xfId="853" applyFont="1" applyFill="1" applyBorder="1"/>
    <xf numFmtId="0" fontId="88" fillId="0" borderId="84" xfId="853" applyFont="1" applyFill="1" applyBorder="1"/>
    <xf numFmtId="0" fontId="65" fillId="54" borderId="59" xfId="853" applyFont="1" applyFill="1" applyBorder="1"/>
    <xf numFmtId="0" fontId="88" fillId="54" borderId="87" xfId="853" applyFont="1" applyFill="1" applyBorder="1"/>
    <xf numFmtId="0" fontId="88" fillId="0" borderId="0" xfId="853" applyFont="1" applyFill="1" applyBorder="1" applyAlignment="1">
      <alignment horizontal="right"/>
    </xf>
    <xf numFmtId="0" fontId="65" fillId="54" borderId="80" xfId="853" applyFont="1" applyFill="1" applyBorder="1" applyAlignment="1">
      <alignment horizontal="right"/>
    </xf>
    <xf numFmtId="0" fontId="65" fillId="0" borderId="81" xfId="853" applyFont="1" applyFill="1" applyBorder="1"/>
    <xf numFmtId="0" fontId="88" fillId="0" borderId="94" xfId="853" applyFont="1" applyFill="1" applyBorder="1"/>
    <xf numFmtId="41" fontId="65" fillId="54" borderId="0" xfId="0" applyNumberFormat="1" applyFont="1" applyFill="1" applyBorder="1"/>
    <xf numFmtId="209" fontId="88" fillId="96" borderId="0" xfId="617" applyNumberFormat="1" applyFont="1" applyFill="1" applyBorder="1" applyAlignment="1">
      <alignment horizontal="right"/>
    </xf>
    <xf numFmtId="0" fontId="65" fillId="54" borderId="77" xfId="853" applyFont="1" applyFill="1" applyBorder="1"/>
    <xf numFmtId="0" fontId="65" fillId="96" borderId="80" xfId="853" applyFont="1" applyFill="1" applyBorder="1" applyAlignment="1">
      <alignment horizontal="right"/>
    </xf>
    <xf numFmtId="0" fontId="65" fillId="54" borderId="81" xfId="853" applyFont="1" applyFill="1" applyBorder="1"/>
    <xf numFmtId="41" fontId="88" fillId="54" borderId="59" xfId="853" applyNumberFormat="1" applyFont="1" applyFill="1" applyBorder="1"/>
    <xf numFmtId="41" fontId="65" fillId="96" borderId="100" xfId="853" applyNumberFormat="1" applyFont="1" applyFill="1" applyBorder="1"/>
    <xf numFmtId="240" fontId="88" fillId="54" borderId="59" xfId="853" applyNumberFormat="1" applyFont="1" applyFill="1" applyBorder="1"/>
    <xf numFmtId="41" fontId="88" fillId="54" borderId="87" xfId="853" applyNumberFormat="1" applyFont="1" applyFill="1" applyBorder="1"/>
    <xf numFmtId="0" fontId="158" fillId="54" borderId="0" xfId="853" applyFont="1" applyFill="1" applyBorder="1"/>
    <xf numFmtId="257" fontId="161" fillId="0" borderId="81" xfId="1374" applyNumberFormat="1" applyFont="1" applyBorder="1"/>
    <xf numFmtId="258" fontId="161" fillId="0" borderId="81" xfId="1374" applyNumberFormat="1" applyFont="1" applyBorder="1"/>
    <xf numFmtId="263" fontId="161" fillId="0" borderId="81" xfId="1374" applyNumberFormat="1" applyFont="1" applyBorder="1"/>
    <xf numFmtId="263" fontId="161" fillId="0" borderId="93" xfId="1374" applyNumberFormat="1" applyFont="1" applyBorder="1"/>
    <xf numFmtId="258" fontId="157" fillId="0" borderId="93" xfId="1374" applyNumberFormat="1" applyFont="1" applyBorder="1"/>
    <xf numFmtId="257" fontId="157" fillId="0" borderId="102" xfId="1374" applyNumberFormat="1" applyFont="1" applyBorder="1"/>
    <xf numFmtId="259" fontId="157" fillId="0" borderId="102" xfId="1376" applyNumberFormat="1" applyFont="1" applyBorder="1"/>
    <xf numFmtId="263" fontId="157" fillId="0" borderId="102" xfId="1374" applyNumberFormat="1" applyFont="1" applyBorder="1"/>
    <xf numFmtId="258" fontId="157" fillId="0" borderId="84" xfId="1374" applyNumberFormat="1" applyFont="1" applyBorder="1"/>
    <xf numFmtId="259" fontId="157" fillId="0" borderId="84" xfId="1376" applyNumberFormat="1" applyFont="1" applyBorder="1"/>
    <xf numFmtId="257" fontId="157" fillId="0" borderId="84" xfId="1374" applyNumberFormat="1" applyFont="1" applyBorder="1"/>
    <xf numFmtId="258" fontId="157" fillId="0" borderId="122" xfId="1374" applyNumberFormat="1" applyFont="1" applyBorder="1"/>
    <xf numFmtId="0" fontId="65" fillId="96" borderId="80" xfId="0" applyFont="1" applyFill="1" applyBorder="1" applyAlignment="1">
      <alignment horizontal="right"/>
    </xf>
    <xf numFmtId="257" fontId="161" fillId="0" borderId="69" xfId="1374" applyNumberFormat="1" applyFont="1" applyBorder="1"/>
    <xf numFmtId="258" fontId="161" fillId="0" borderId="86" xfId="1374" applyNumberFormat="1" applyFont="1" applyBorder="1"/>
    <xf numFmtId="258" fontId="161" fillId="0" borderId="93" xfId="1374" applyNumberFormat="1" applyFont="1" applyBorder="1"/>
    <xf numFmtId="258" fontId="157" fillId="0" borderId="91" xfId="1374" applyNumberFormat="1" applyFont="1" applyBorder="1"/>
    <xf numFmtId="258" fontId="157" fillId="0" borderId="33" xfId="1374" applyNumberFormat="1" applyFont="1" applyBorder="1"/>
    <xf numFmtId="259" fontId="157" fillId="0" borderId="101" xfId="1376" applyNumberFormat="1" applyFont="1" applyBorder="1"/>
    <xf numFmtId="258" fontId="161" fillId="0" borderId="83" xfId="1374" applyNumberFormat="1" applyFont="1" applyBorder="1"/>
    <xf numFmtId="209" fontId="88" fillId="96" borderId="87" xfId="617" applyNumberFormat="1" applyFont="1" applyFill="1" applyBorder="1" applyAlignment="1">
      <alignment horizontal="right"/>
    </xf>
    <xf numFmtId="0" fontId="88" fillId="54" borderId="77" xfId="0" applyFont="1" applyFill="1" applyBorder="1" applyAlignment="1">
      <alignment wrapText="1"/>
    </xf>
    <xf numFmtId="0" fontId="65" fillId="54" borderId="79" xfId="853" applyFont="1" applyFill="1" applyBorder="1" applyAlignment="1">
      <alignment horizontal="right"/>
    </xf>
    <xf numFmtId="0" fontId="88" fillId="54" borderId="0" xfId="0" applyFont="1" applyFill="1" applyBorder="1" applyAlignment="1">
      <alignment horizontal="left" wrapText="1" indent="2"/>
    </xf>
    <xf numFmtId="0" fontId="88" fillId="0" borderId="0" xfId="0" applyFont="1" applyFill="1" applyBorder="1" applyAlignment="1">
      <alignment horizontal="left" wrapText="1" indent="2"/>
    </xf>
    <xf numFmtId="0" fontId="88" fillId="54" borderId="33" xfId="853" applyFont="1" applyFill="1" applyBorder="1"/>
    <xf numFmtId="0" fontId="65" fillId="54" borderId="75" xfId="0" applyFont="1" applyFill="1" applyBorder="1" applyAlignment="1">
      <alignment wrapText="1"/>
    </xf>
    <xf numFmtId="0" fontId="88" fillId="54" borderId="76" xfId="0" applyFont="1" applyFill="1" applyBorder="1" applyAlignment="1">
      <alignment wrapText="1"/>
    </xf>
    <xf numFmtId="0" fontId="88" fillId="96" borderId="59" xfId="853" applyFont="1" applyFill="1" applyBorder="1"/>
    <xf numFmtId="0" fontId="65" fillId="54" borderId="86" xfId="853" applyFont="1" applyFill="1" applyBorder="1"/>
    <xf numFmtId="261" fontId="161" fillId="0" borderId="81" xfId="1375" applyNumberFormat="1" applyFont="1" applyBorder="1"/>
    <xf numFmtId="259" fontId="161" fillId="0" borderId="83" xfId="1376" applyNumberFormat="1" applyFont="1" applyBorder="1"/>
    <xf numFmtId="258" fontId="161" fillId="0" borderId="124" xfId="1374" applyNumberFormat="1" applyFont="1" applyBorder="1"/>
    <xf numFmtId="258" fontId="157" fillId="0" borderId="60" xfId="1374" applyNumberFormat="1" applyFont="1" applyBorder="1"/>
    <xf numFmtId="258" fontId="161" fillId="0" borderId="82" xfId="1374" applyNumberFormat="1" applyFont="1" applyBorder="1"/>
    <xf numFmtId="258" fontId="161" fillId="0" borderId="85" xfId="1374" applyNumberFormat="1" applyFont="1" applyBorder="1"/>
    <xf numFmtId="258" fontId="157" fillId="0" borderId="78" xfId="1374" applyNumberFormat="1" applyFont="1" applyBorder="1"/>
    <xf numFmtId="261" fontId="157" fillId="0" borderId="84" xfId="1375" applyNumberFormat="1" applyFont="1" applyBorder="1"/>
    <xf numFmtId="264" fontId="157" fillId="0" borderId="87" xfId="1374" applyNumberFormat="1" applyFont="1" applyBorder="1" applyAlignment="1">
      <alignment vertical="center"/>
    </xf>
    <xf numFmtId="0" fontId="65" fillId="54" borderId="3" xfId="853" applyFont="1" applyFill="1" applyBorder="1"/>
    <xf numFmtId="0" fontId="65" fillId="54" borderId="0" xfId="0" applyFont="1" applyFill="1" applyBorder="1" applyAlignment="1">
      <alignment horizontal="left" wrapText="1"/>
    </xf>
    <xf numFmtId="0" fontId="88" fillId="54" borderId="33" xfId="0" applyFont="1" applyFill="1" applyBorder="1" applyAlignment="1">
      <alignment horizontal="left" wrapText="1" indent="2"/>
    </xf>
    <xf numFmtId="0" fontId="156" fillId="54" borderId="7" xfId="853" applyFont="1" applyFill="1" applyBorder="1" applyAlignment="1">
      <alignment wrapText="1"/>
    </xf>
    <xf numFmtId="0" fontId="88" fillId="54" borderId="76" xfId="0" applyFont="1" applyFill="1" applyBorder="1" applyAlignment="1">
      <alignment horizontal="left" wrapText="1"/>
    </xf>
    <xf numFmtId="0" fontId="88" fillId="54" borderId="77" xfId="0" applyFont="1" applyFill="1" applyBorder="1" applyAlignment="1">
      <alignment horizontal="left" wrapText="1"/>
    </xf>
    <xf numFmtId="210" fontId="88" fillId="96" borderId="0" xfId="928" applyNumberFormat="1" applyFont="1" applyFill="1" applyBorder="1"/>
    <xf numFmtId="232" fontId="88" fillId="54" borderId="0" xfId="853" applyNumberFormat="1" applyFont="1" applyFill="1" applyBorder="1"/>
    <xf numFmtId="171" fontId="88" fillId="54" borderId="0" xfId="853" applyNumberFormat="1" applyFont="1" applyFill="1" applyBorder="1" applyAlignment="1">
      <alignment horizontal="right"/>
    </xf>
    <xf numFmtId="171" fontId="88" fillId="54" borderId="0" xfId="617" applyFont="1" applyFill="1" applyBorder="1"/>
    <xf numFmtId="258" fontId="161" fillId="0" borderId="33" xfId="1374" applyNumberFormat="1" applyFont="1" applyBorder="1"/>
    <xf numFmtId="257" fontId="157" fillId="0" borderId="33" xfId="1374" applyNumberFormat="1" applyFont="1" applyBorder="1"/>
    <xf numFmtId="259" fontId="161" fillId="0" borderId="59" xfId="1376" applyNumberFormat="1" applyFont="1" applyBorder="1"/>
    <xf numFmtId="259" fontId="157" fillId="0" borderId="87" xfId="1376" applyNumberFormat="1" applyFont="1" applyBorder="1"/>
    <xf numFmtId="0" fontId="88" fillId="54" borderId="92" xfId="0" applyFont="1" applyFill="1" applyBorder="1" applyAlignment="1">
      <alignment horizontal="left" wrapText="1" indent="2"/>
    </xf>
    <xf numFmtId="251" fontId="65" fillId="54" borderId="0" xfId="853" quotePrefix="1" applyNumberFormat="1" applyFont="1" applyFill="1" applyAlignment="1">
      <alignment horizontal="right"/>
    </xf>
    <xf numFmtId="251" fontId="88" fillId="54" borderId="0" xfId="853" quotePrefix="1" applyNumberFormat="1" applyFont="1" applyFill="1" applyAlignment="1">
      <alignment horizontal="right"/>
    </xf>
    <xf numFmtId="0" fontId="159" fillId="54" borderId="0" xfId="0" applyFont="1" applyFill="1" applyBorder="1"/>
    <xf numFmtId="258" fontId="157" fillId="0" borderId="0" xfId="1374" quotePrefix="1" applyNumberFormat="1" applyFont="1"/>
    <xf numFmtId="0" fontId="159" fillId="96" borderId="0" xfId="853" applyFont="1" applyFill="1" applyBorder="1"/>
    <xf numFmtId="0" fontId="65" fillId="54" borderId="33" xfId="0" applyFont="1" applyFill="1" applyBorder="1"/>
    <xf numFmtId="0" fontId="170" fillId="54" borderId="0" xfId="853" applyFont="1" applyFill="1" applyBorder="1" applyAlignment="1">
      <alignment wrapText="1"/>
    </xf>
    <xf numFmtId="257" fontId="161" fillId="0" borderId="120" xfId="1374" applyNumberFormat="1" applyFont="1" applyBorder="1"/>
    <xf numFmtId="260" fontId="161" fillId="0" borderId="121" xfId="1374" applyNumberFormat="1" applyFont="1" applyBorder="1"/>
    <xf numFmtId="260" fontId="157" fillId="0" borderId="121" xfId="1374" applyNumberFormat="1" applyFont="1" applyBorder="1"/>
    <xf numFmtId="257" fontId="161" fillId="0" borderId="33" xfId="1374" applyNumberFormat="1" applyFont="1" applyBorder="1"/>
    <xf numFmtId="0" fontId="65" fillId="97" borderId="0" xfId="0" applyFont="1" applyFill="1" applyBorder="1" applyAlignment="1" applyProtection="1">
      <alignment horizontal="left" vertical="center"/>
      <protection locked="0"/>
    </xf>
    <xf numFmtId="0" fontId="88" fillId="97" borderId="0" xfId="0" applyFont="1" applyFill="1" applyBorder="1" applyAlignment="1" applyProtection="1">
      <alignment horizontal="left" vertical="center"/>
      <protection locked="0"/>
    </xf>
    <xf numFmtId="0" fontId="88" fillId="54" borderId="0" xfId="0" applyFont="1" applyFill="1" applyBorder="1" applyAlignment="1">
      <alignment horizontal="left" wrapText="1" indent="1"/>
    </xf>
    <xf numFmtId="0" fontId="88" fillId="0" borderId="0" xfId="0" applyFont="1" applyAlignment="1">
      <alignment vertical="center"/>
    </xf>
    <xf numFmtId="37" fontId="65" fillId="54" borderId="0" xfId="0" applyNumberFormat="1" applyFont="1" applyFill="1" applyBorder="1" applyAlignment="1">
      <alignment horizontal="left" vertical="center"/>
    </xf>
    <xf numFmtId="257" fontId="161" fillId="0" borderId="0" xfId="1374" applyNumberFormat="1" applyFont="1" applyAlignment="1">
      <alignment vertical="center"/>
    </xf>
    <xf numFmtId="258" fontId="157" fillId="0" borderId="0" xfId="1374" applyNumberFormat="1" applyFont="1" applyAlignment="1">
      <alignment vertical="center"/>
    </xf>
    <xf numFmtId="257" fontId="157" fillId="0" borderId="0" xfId="1374" applyNumberFormat="1" applyFont="1" applyAlignment="1">
      <alignment vertical="center"/>
    </xf>
    <xf numFmtId="258" fontId="161" fillId="0" borderId="0" xfId="1374" applyNumberFormat="1" applyFont="1" applyAlignment="1">
      <alignment vertical="center"/>
    </xf>
    <xf numFmtId="37" fontId="65" fillId="54" borderId="0" xfId="0" applyNumberFormat="1" applyFont="1" applyFill="1" applyBorder="1" applyAlignment="1">
      <alignment vertical="center"/>
    </xf>
    <xf numFmtId="257" fontId="161" fillId="0" borderId="74" xfId="1374" applyNumberFormat="1" applyFont="1" applyBorder="1" applyAlignment="1">
      <alignment vertical="center"/>
    </xf>
    <xf numFmtId="258" fontId="157" fillId="0" borderId="74" xfId="1374" applyNumberFormat="1" applyFont="1" applyBorder="1" applyAlignment="1">
      <alignment vertical="center"/>
    </xf>
    <xf numFmtId="257" fontId="157" fillId="0" borderId="74" xfId="1374" applyNumberFormat="1" applyFont="1" applyBorder="1" applyAlignment="1">
      <alignment vertical="center"/>
    </xf>
    <xf numFmtId="258" fontId="161" fillId="97" borderId="0" xfId="1374" applyNumberFormat="1" applyFont="1" applyFill="1" applyAlignment="1">
      <alignment vertical="center"/>
    </xf>
    <xf numFmtId="258" fontId="157" fillId="97" borderId="0" xfId="1374" applyNumberFormat="1" applyFont="1" applyFill="1" applyAlignment="1">
      <alignment vertical="center"/>
    </xf>
    <xf numFmtId="258" fontId="160" fillId="0" borderId="0" xfId="1374" applyNumberFormat="1" applyFont="1" applyAlignment="1">
      <alignment vertical="center"/>
    </xf>
    <xf numFmtId="0" fontId="65" fillId="0" borderId="0" xfId="0" applyNumberFormat="1" applyFont="1" applyAlignment="1">
      <alignment vertical="center"/>
    </xf>
    <xf numFmtId="263" fontId="161" fillId="0" borderId="0" xfId="1374" applyNumberFormat="1" applyFont="1" applyAlignment="1">
      <alignment vertical="center"/>
    </xf>
    <xf numFmtId="263" fontId="157" fillId="0" borderId="0" xfId="1374" applyNumberFormat="1" applyFont="1" applyAlignment="1">
      <alignment vertical="center"/>
    </xf>
    <xf numFmtId="258" fontId="161" fillId="0" borderId="74" xfId="1374" applyNumberFormat="1" applyFont="1" applyBorder="1" applyAlignment="1">
      <alignment vertical="center"/>
    </xf>
    <xf numFmtId="210" fontId="156" fillId="54" borderId="0" xfId="928" applyNumberFormat="1" applyFont="1" applyFill="1" applyBorder="1" applyAlignment="1">
      <alignment vertical="center"/>
    </xf>
    <xf numFmtId="258" fontId="161" fillId="0" borderId="3" xfId="1374" applyNumberFormat="1" applyFont="1" applyBorder="1" applyAlignment="1"/>
    <xf numFmtId="258" fontId="157" fillId="0" borderId="70" xfId="1374" applyNumberFormat="1" applyFont="1" applyBorder="1" applyAlignment="1"/>
    <xf numFmtId="258" fontId="157" fillId="0" borderId="59" xfId="1374" applyNumberFormat="1" applyFont="1" applyBorder="1" applyAlignment="1"/>
    <xf numFmtId="240" fontId="88" fillId="54" borderId="59" xfId="617" applyNumberFormat="1" applyFont="1" applyFill="1" applyBorder="1" applyAlignment="1"/>
    <xf numFmtId="259" fontId="157" fillId="0" borderId="59" xfId="1376" applyNumberFormat="1" applyFont="1" applyBorder="1" applyAlignment="1"/>
    <xf numFmtId="0" fontId="88" fillId="54" borderId="59" xfId="0" applyFont="1" applyFill="1" applyBorder="1" applyAlignment="1"/>
    <xf numFmtId="269" fontId="161" fillId="0" borderId="68" xfId="1376" applyNumberFormat="1" applyFont="1" applyBorder="1" applyAlignment="1">
      <alignment vertical="center"/>
    </xf>
    <xf numFmtId="259" fontId="157" fillId="0" borderId="69" xfId="1376" applyNumberFormat="1" applyFont="1" applyBorder="1" applyAlignment="1">
      <alignment vertical="center"/>
    </xf>
    <xf numFmtId="269" fontId="157" fillId="0" borderId="0" xfId="1376" applyNumberFormat="1" applyFont="1" applyBorder="1" applyAlignment="1">
      <alignment vertical="center"/>
    </xf>
    <xf numFmtId="269" fontId="161" fillId="0" borderId="3" xfId="1376" applyNumberFormat="1" applyFont="1" applyBorder="1" applyAlignment="1">
      <alignment vertical="center"/>
    </xf>
    <xf numFmtId="259" fontId="157" fillId="0" borderId="70" xfId="1376" applyNumberFormat="1" applyFont="1" applyBorder="1" applyAlignment="1">
      <alignment vertical="center"/>
    </xf>
    <xf numFmtId="269" fontId="157" fillId="0" borderId="59" xfId="1376" applyNumberFormat="1" applyFont="1" applyBorder="1" applyAlignment="1">
      <alignment vertical="center"/>
    </xf>
    <xf numFmtId="269" fontId="161" fillId="0" borderId="0" xfId="1376" applyNumberFormat="1" applyFont="1"/>
    <xf numFmtId="269" fontId="157" fillId="0" borderId="0" xfId="1376" applyNumberFormat="1" applyFont="1"/>
    <xf numFmtId="269" fontId="161" fillId="0" borderId="0" xfId="1376" applyNumberFormat="1" applyFont="1" applyAlignment="1">
      <alignment vertical="center"/>
    </xf>
    <xf numFmtId="259" fontId="157" fillId="0" borderId="0" xfId="1376" applyNumberFormat="1" applyFont="1" applyAlignment="1">
      <alignment vertical="center"/>
    </xf>
    <xf numFmtId="269" fontId="157" fillId="0" borderId="0" xfId="1376" applyNumberFormat="1" applyFont="1" applyAlignment="1">
      <alignment vertical="center"/>
    </xf>
    <xf numFmtId="264" fontId="156" fillId="54" borderId="0" xfId="649" applyNumberFormat="1" applyFont="1" applyFill="1" applyBorder="1"/>
    <xf numFmtId="258" fontId="157" fillId="0" borderId="125" xfId="1374" applyNumberFormat="1" applyFont="1" applyBorder="1"/>
    <xf numFmtId="257" fontId="161" fillId="0" borderId="60" xfId="1374" applyNumberFormat="1" applyFont="1" applyBorder="1"/>
    <xf numFmtId="257" fontId="157" fillId="0" borderId="60" xfId="1374" applyNumberFormat="1" applyFont="1" applyBorder="1"/>
    <xf numFmtId="49" fontId="88" fillId="54" borderId="0" xfId="0" applyNumberFormat="1" applyFont="1" applyFill="1" applyBorder="1" applyAlignment="1">
      <alignment horizontal="left" wrapText="1" indent="1"/>
    </xf>
    <xf numFmtId="258" fontId="161" fillId="0" borderId="60" xfId="1374" applyNumberFormat="1" applyFont="1" applyBorder="1"/>
    <xf numFmtId="258" fontId="161" fillId="0" borderId="0" xfId="1374" applyNumberFormat="1" applyFont="1" applyBorder="1"/>
    <xf numFmtId="0" fontId="65" fillId="54" borderId="126" xfId="0" applyFont="1" applyFill="1" applyBorder="1" applyAlignment="1">
      <alignment horizontal="left" wrapText="1"/>
    </xf>
    <xf numFmtId="258" fontId="161" fillId="0" borderId="126" xfId="1374" applyNumberFormat="1" applyFont="1" applyBorder="1"/>
    <xf numFmtId="258" fontId="157" fillId="0" borderId="126" xfId="1374" applyNumberFormat="1" applyFont="1" applyBorder="1"/>
    <xf numFmtId="257" fontId="157" fillId="0" borderId="126" xfId="1374" applyNumberFormat="1" applyFont="1" applyBorder="1"/>
    <xf numFmtId="268" fontId="161" fillId="0" borderId="59" xfId="1374" applyNumberFormat="1" applyFont="1" applyBorder="1" applyAlignment="1"/>
    <xf numFmtId="258" fontId="157" fillId="0" borderId="0" xfId="1374" applyNumberFormat="1" applyFont="1" applyBorder="1" applyAlignment="1"/>
    <xf numFmtId="268" fontId="157" fillId="0" borderId="59" xfId="1374" applyNumberFormat="1" applyFont="1" applyBorder="1" applyAlignment="1"/>
    <xf numFmtId="257" fontId="161" fillId="0" borderId="59" xfId="1374" applyNumberFormat="1" applyFont="1" applyBorder="1" applyAlignment="1">
      <alignment vertical="center"/>
    </xf>
    <xf numFmtId="258" fontId="157" fillId="0" borderId="0" xfId="1374" applyNumberFormat="1" applyFont="1" applyBorder="1" applyAlignment="1">
      <alignment vertical="center"/>
    </xf>
    <xf numFmtId="257" fontId="157" fillId="0" borderId="59" xfId="1374" applyNumberFormat="1" applyFont="1" applyBorder="1" applyAlignment="1">
      <alignment vertical="center"/>
    </xf>
    <xf numFmtId="49" fontId="142" fillId="0" borderId="0" xfId="1374" applyNumberFormat="1" applyAlignment="1">
      <alignment horizontal="right"/>
    </xf>
    <xf numFmtId="37" fontId="65" fillId="54" borderId="0" xfId="0" applyNumberFormat="1" applyFont="1" applyFill="1" applyBorder="1" applyAlignment="1">
      <alignment horizontal="left" vertical="center" indent="1"/>
    </xf>
    <xf numFmtId="0" fontId="88" fillId="54" borderId="0" xfId="0" applyFont="1" applyFill="1" applyBorder="1" applyAlignment="1">
      <alignment horizontal="left" vertical="center" indent="2"/>
    </xf>
    <xf numFmtId="37" fontId="156" fillId="54" borderId="0" xfId="0" applyNumberFormat="1" applyFont="1" applyFill="1" applyBorder="1" applyAlignment="1">
      <alignment horizontal="left" vertical="center" indent="2"/>
    </xf>
    <xf numFmtId="258" fontId="161" fillId="0" borderId="123" xfId="1374" applyNumberFormat="1" applyFont="1" applyBorder="1" applyAlignment="1"/>
    <xf numFmtId="258" fontId="157" fillId="0" borderId="74" xfId="1374" applyNumberFormat="1" applyFont="1" applyBorder="1" applyAlignment="1"/>
    <xf numFmtId="257" fontId="157" fillId="0" borderId="74" xfId="1374" applyNumberFormat="1" applyFont="1" applyBorder="1" applyAlignment="1"/>
    <xf numFmtId="0" fontId="4" fillId="54" borderId="0" xfId="862" applyFill="1"/>
    <xf numFmtId="0" fontId="148" fillId="94" borderId="103" xfId="0" applyFont="1" applyFill="1" applyBorder="1" applyAlignment="1">
      <alignment horizontal="center" vertical="center"/>
    </xf>
    <xf numFmtId="0" fontId="148" fillId="94" borderId="21" xfId="0" applyFont="1" applyFill="1" applyBorder="1" applyAlignment="1">
      <alignment horizontal="center" vertical="center"/>
    </xf>
    <xf numFmtId="0" fontId="148" fillId="94" borderId="28" xfId="0" applyFont="1" applyFill="1" applyBorder="1" applyAlignment="1">
      <alignment horizontal="center" vertical="center"/>
    </xf>
    <xf numFmtId="0" fontId="153" fillId="99" borderId="111" xfId="0" applyFont="1" applyFill="1" applyBorder="1" applyAlignment="1" applyProtection="1">
      <alignment horizontal="center" vertical="center"/>
      <protection hidden="1"/>
    </xf>
    <xf numFmtId="0" fontId="153" fillId="99" borderId="107" xfId="0" applyFont="1" applyFill="1" applyBorder="1" applyAlignment="1" applyProtection="1">
      <alignment horizontal="center" vertical="center"/>
      <protection hidden="1"/>
    </xf>
    <xf numFmtId="0" fontId="153" fillId="99" borderId="109" xfId="0" applyFont="1" applyFill="1" applyBorder="1" applyAlignment="1" applyProtection="1">
      <alignment horizontal="center" vertical="center"/>
      <protection hidden="1"/>
    </xf>
    <xf numFmtId="0" fontId="147" fillId="0" borderId="0" xfId="0" applyFont="1" applyBorder="1" applyAlignment="1">
      <alignment horizontal="left" vertical="center"/>
    </xf>
    <xf numFmtId="0" fontId="154" fillId="0" borderId="0" xfId="0" applyFont="1" applyAlignment="1" applyProtection="1">
      <alignment horizontal="center" vertical="center"/>
      <protection locked="0"/>
    </xf>
    <xf numFmtId="0" fontId="149" fillId="98" borderId="112" xfId="0" applyFont="1" applyFill="1" applyBorder="1" applyAlignment="1">
      <alignment horizontal="center" vertical="center"/>
    </xf>
    <xf numFmtId="0" fontId="149" fillId="98" borderId="14" xfId="0" applyFont="1" applyFill="1" applyBorder="1" applyAlignment="1">
      <alignment horizontal="center" vertical="center"/>
    </xf>
    <xf numFmtId="0" fontId="149" fillId="98" borderId="113" xfId="0" applyFont="1" applyFill="1" applyBorder="1" applyAlignment="1">
      <alignment horizontal="center" vertical="center"/>
    </xf>
    <xf numFmtId="0" fontId="146" fillId="0" borderId="114" xfId="0" applyFont="1" applyBorder="1" applyAlignment="1" applyProtection="1">
      <alignment horizontal="center"/>
      <protection locked="0"/>
    </xf>
    <xf numFmtId="0" fontId="146" fillId="0" borderId="21" xfId="0" applyFont="1" applyBorder="1" applyAlignment="1" applyProtection="1">
      <alignment horizontal="center"/>
      <protection locked="0"/>
    </xf>
    <xf numFmtId="0" fontId="146" fillId="0" borderId="115" xfId="0" applyFont="1" applyBorder="1" applyAlignment="1" applyProtection="1">
      <alignment horizontal="center"/>
      <protection locked="0"/>
    </xf>
    <xf numFmtId="0" fontId="146" fillId="0" borderId="57" xfId="0" applyFont="1" applyBorder="1" applyAlignment="1">
      <alignment horizontal="center"/>
    </xf>
    <xf numFmtId="0" fontId="146" fillId="0" borderId="2" xfId="0" applyFont="1" applyBorder="1" applyAlignment="1">
      <alignment horizontal="center"/>
    </xf>
    <xf numFmtId="0" fontId="146" fillId="0" borderId="56" xfId="0" applyFont="1" applyBorder="1" applyAlignment="1">
      <alignment horizontal="center"/>
    </xf>
    <xf numFmtId="0" fontId="153" fillId="99" borderId="106" xfId="0" applyFont="1" applyFill="1" applyBorder="1" applyAlignment="1" applyProtection="1">
      <alignment horizontal="center" vertical="center"/>
      <protection hidden="1"/>
    </xf>
    <xf numFmtId="0" fontId="149" fillId="98" borderId="104" xfId="0" applyFont="1" applyFill="1" applyBorder="1" applyAlignment="1">
      <alignment horizontal="center" vertical="center"/>
    </xf>
    <xf numFmtId="0" fontId="149" fillId="98" borderId="35" xfId="0" applyFont="1" applyFill="1" applyBorder="1" applyAlignment="1">
      <alignment horizontal="center" vertical="center"/>
    </xf>
    <xf numFmtId="0" fontId="149" fillId="98" borderId="54" xfId="0" applyFont="1" applyFill="1" applyBorder="1" applyAlignment="1">
      <alignment horizontal="center" vertical="center"/>
    </xf>
    <xf numFmtId="0" fontId="146" fillId="0" borderId="105" xfId="0" applyFont="1" applyBorder="1" applyAlignment="1">
      <alignment horizontal="center"/>
    </xf>
    <xf numFmtId="0" fontId="146" fillId="0" borderId="33" xfId="0" applyFont="1" applyBorder="1" applyAlignment="1">
      <alignment horizontal="center"/>
    </xf>
    <xf numFmtId="0" fontId="146" fillId="0" borderId="51" xfId="0" applyFont="1" applyBorder="1" applyAlignment="1">
      <alignment horizontal="center"/>
    </xf>
    <xf numFmtId="0" fontId="146" fillId="99" borderId="2" xfId="0" applyFont="1" applyFill="1" applyBorder="1" applyAlignment="1">
      <alignment horizontal="center"/>
    </xf>
    <xf numFmtId="0" fontId="146" fillId="99" borderId="56" xfId="0" applyFont="1" applyFill="1" applyBorder="1" applyAlignment="1">
      <alignment horizontal="center"/>
    </xf>
    <xf numFmtId="0" fontId="146" fillId="0" borderId="0" xfId="0" applyFont="1" applyBorder="1" applyAlignment="1" applyProtection="1">
      <alignment horizontal="left" vertical="center"/>
      <protection locked="0"/>
    </xf>
    <xf numFmtId="0" fontId="146" fillId="0" borderId="18" xfId="0" applyFont="1" applyBorder="1" applyAlignment="1" applyProtection="1">
      <alignment horizontal="left" vertical="center"/>
      <protection locked="0"/>
    </xf>
    <xf numFmtId="0" fontId="146" fillId="0" borderId="52" xfId="0" applyFont="1" applyBorder="1" applyAlignment="1">
      <alignment horizontal="center"/>
    </xf>
    <xf numFmtId="0" fontId="149" fillId="98" borderId="110" xfId="0" applyFont="1" applyFill="1" applyBorder="1" applyAlignment="1">
      <alignment horizontal="center" vertical="center"/>
    </xf>
    <xf numFmtId="0" fontId="149" fillId="98" borderId="5" xfId="0" applyFont="1" applyFill="1" applyBorder="1" applyAlignment="1">
      <alignment horizontal="center" vertical="center"/>
    </xf>
    <xf numFmtId="0" fontId="149" fillId="98" borderId="48" xfId="0" applyFont="1" applyFill="1" applyBorder="1" applyAlignment="1">
      <alignment horizontal="center" vertical="center"/>
    </xf>
    <xf numFmtId="0" fontId="145" fillId="0" borderId="2" xfId="0" applyFont="1" applyBorder="1" applyAlignment="1" applyProtection="1">
      <alignment horizontal="left" vertical="top" wrapText="1"/>
      <protection locked="0"/>
    </xf>
    <xf numFmtId="0" fontId="153" fillId="99" borderId="108" xfId="0" applyFont="1" applyFill="1" applyBorder="1" applyAlignment="1" applyProtection="1">
      <alignment horizontal="center" vertical="center"/>
      <protection hidden="1"/>
    </xf>
    <xf numFmtId="37" fontId="88" fillId="96" borderId="0" xfId="853" applyNumberFormat="1" applyFont="1" applyFill="1" applyBorder="1" applyAlignment="1">
      <alignment horizontal="right" wrapText="1"/>
    </xf>
    <xf numFmtId="37" fontId="88" fillId="96" borderId="7" xfId="853" applyNumberFormat="1" applyFont="1" applyFill="1" applyBorder="1" applyAlignment="1">
      <alignment horizontal="right"/>
    </xf>
    <xf numFmtId="0" fontId="88" fillId="96" borderId="0" xfId="853" applyFont="1" applyFill="1" applyAlignment="1">
      <alignment horizontal="left" wrapText="1"/>
    </xf>
    <xf numFmtId="0" fontId="158" fillId="96" borderId="0" xfId="853" applyFont="1" applyFill="1" applyAlignment="1">
      <alignment horizontal="left" wrapText="1"/>
    </xf>
    <xf numFmtId="0" fontId="140" fillId="96" borderId="0" xfId="853" applyFont="1" applyFill="1" applyAlignment="1">
      <alignment horizontal="left" wrapText="1"/>
    </xf>
    <xf numFmtId="0" fontId="88" fillId="54" borderId="76" xfId="0" applyFont="1" applyFill="1" applyBorder="1" applyAlignment="1">
      <alignment horizontal="left" wrapText="1" indent="1"/>
    </xf>
    <xf numFmtId="0" fontId="88" fillId="54" borderId="0" xfId="0" applyFont="1" applyFill="1" applyBorder="1" applyAlignment="1">
      <alignment horizontal="left" wrapText="1" indent="1"/>
    </xf>
    <xf numFmtId="0" fontId="88" fillId="54" borderId="69" xfId="0" applyFont="1" applyFill="1" applyBorder="1" applyAlignment="1">
      <alignment horizontal="left" wrapText="1" indent="1"/>
    </xf>
  </cellXfs>
  <cellStyles count="1411">
    <cellStyle name=" Writer Import]_x000d__x000a_Display Dialog=No_x000d__x000a__x000d__x000a_[Horizontal Arrange]_x000d__x000a_Dimensions Interlocking=Yes_x000d__x000a_Sum Hierarchy=Yes_x000d__x000a_Generate" xfId="1"/>
    <cellStyle name=" Writer Import]_x000d__x000a_Display Dialog=No_x000d__x000a__x000d__x000a_[Horizontal Arrange]_x000d__x000a_Dimensions Interlocking=Yes_x000d__x000a_Sum Hierarchy=Yes_x000d__x000a_Generate 2" xfId="2"/>
    <cellStyle name="#,##0" xfId="3"/>
    <cellStyle name="#,##0.00¢/kWh" xfId="4"/>
    <cellStyle name="$k" xfId="5"/>
    <cellStyle name="%" xfId="6"/>
    <cellStyle name="% 2" xfId="7"/>
    <cellStyle name="******************************************" xfId="8"/>
    <cellStyle name="???b???b???b???b???b???b???b???b???b???b???b???b???b???b???b???b???b???b???b???b???b???b???b???b??" xfId="9"/>
    <cellStyle name="???b???b???b???b???b???b???b???b???b???b???b¯??b???b???b???b???b???b???b???b???b???b???b???b???b??" xfId="10"/>
    <cellStyle name="???b???b£??b???b???b???b??ßb???b???b???b???b???b???b???b???b???b???b???b???b???b???b???b¯??b???b??" xfId="11"/>
    <cellStyle name="???b??ßb???b???b???b???b???b???b???b???b???b???b???b???b???b???b???b¯??b???b???b???b???b???b???b??" xfId="12"/>
    <cellStyle name="??b???b???b???b???b???b???b???b???b???b???b???b???b??_x0003_b???b???b???b???b???b???b???b???b???b???b???b???b???b???b???b???b???b???b???b???b???b???b???b???b???b???b???b???b???b???b???b???b???b???b???b???b???b???b???b???b???b???b???b???b???b?" xfId="13"/>
    <cellStyle name="??b??_x0003_b???b???b???b???b???b???b???b???b???b???b???b???b???b???b???b???b???b???b???b???b???b???b???b???b???b???b???b???b???b???b???b???b???b???b???b???b???b???b???b???b???b???b???b???b???b???b???b???b???b???b???b???b???b???b???b???b???b???b???b???b???b?" xfId="14"/>
    <cellStyle name="?b???b???b???b??" xfId="15"/>
    <cellStyle name="_051024 Departmental YEE" xfId="16"/>
    <cellStyle name="_051024 Departmental YEE1" xfId="17"/>
    <cellStyle name="_070430 - BRS YEE" xfId="18"/>
    <cellStyle name="_070501 - BRS 2007-2009 Three Year Plan Evolution" xfId="19"/>
    <cellStyle name="_070501 - BRS 2007-2009 Three Year Plan Refresh - DRAFT" xfId="20"/>
    <cellStyle name="_070501 - BRS YEE" xfId="21"/>
    <cellStyle name="_121306 Bell Mobility Wireless WD9 Deckv2" xfId="22"/>
    <cellStyle name="_2005 FY" xfId="23"/>
    <cellStyle name="_2005 FY_Wireless Report_MASTER TO USE" xfId="24"/>
    <cellStyle name="_2006 12 ABC Demand impact on Prod to Cath" xfId="25"/>
    <cellStyle name="_2006 BEV Allocations (Monthly Distribution) 12-22" xfId="26"/>
    <cellStyle name="_2006 CAPEX Plan_V0.50_SUMMARY by Segment" xfId="27"/>
    <cellStyle name="_2006 -MobilityBDI1" xfId="28"/>
    <cellStyle name="_2006 Opex Consolidated-including reductions V Mar 1" xfId="29"/>
    <cellStyle name="_2006 Opex Consolidated-including reductions V Mar 13" xfId="30"/>
    <cellStyle name="_2006 Volumes for drivers - Oct 4" xfId="31"/>
    <cellStyle name="_20060822_Reporting and Metrics Status aug23 v2" xfId="32"/>
    <cellStyle name="_2007 01 Deferred revenue and costs summary" xfId="33"/>
    <cellStyle name="_2007 Tech Work Program Input WT Consolidated v1 2 JG" xfId="34"/>
    <cellStyle name="_2007-09 Plan - Mobility_Sept 18 Revised" xfId="35"/>
    <cellStyle name="_4630058 &amp; 4630067 2007" xfId="36"/>
    <cellStyle name="_Actuals 2005-01 to 06" xfId="37"/>
    <cellStyle name="_August Capital Flash1" xfId="38"/>
    <cellStyle name="_Base YEE June 1st 2005" xfId="39"/>
    <cellStyle name="_BCE YEE8 with elims- do not use (aug06)" xfId="40"/>
    <cellStyle name="_Bell Aliant Forecast template for BU (APRIL YEE)s" xfId="41"/>
    <cellStyle name="_Bell Residential Services YEE Nov3rd" xfId="42"/>
    <cellStyle name="_Bell Residential Services YEE Nov3rd1" xfId="43"/>
    <cellStyle name="_Bell Residential Services YEE oct 27th v3" xfId="44"/>
    <cellStyle name="_Bell Unit Cost Summary- Sept 9" xfId="45"/>
    <cellStyle name="_Bell West Transfer Summary" xfId="46"/>
    <cellStyle name="_Billing Costing - Sept 8 (v2)" xfId="47"/>
    <cellStyle name="_BitW  GT 2006 Capex Budget v26_14 Oct 05" xfId="48"/>
    <cellStyle name="_Book1" xfId="49"/>
    <cellStyle name="_Book21" xfId="50"/>
    <cellStyle name="_Book22" xfId="51"/>
    <cellStyle name="_Book24" xfId="52"/>
    <cellStyle name="_Book31" xfId="53"/>
    <cellStyle name="_Book31_Consumer Costs Variable vs Fixed" xfId="54"/>
    <cellStyle name="_Book6" xfId="55"/>
    <cellStyle name="_BRS AR Graphing Dec 06" xfId="56"/>
    <cellStyle name="_BRS Q4 QEE Update Dec 2nd v2" xfId="57"/>
    <cellStyle name="_BRS Q4 QEE Update Dec 2nd v3" xfId="58"/>
    <cellStyle name="_BST 2006 cap plan_info to finance_oct 26" xfId="59"/>
    <cellStyle name="_Budget P&amp;L-For Binder with reprofiling" xfId="60"/>
    <cellStyle name="_Budget P&amp;L-For Binder with reprofiling_Wireless Report_MASTER TO USE" xfId="61"/>
    <cellStyle name="_BW BRS-0207_V3" xfId="62"/>
    <cellStyle name="_BW Mapping details - BST -  June 1st" xfId="63"/>
    <cellStyle name="_BW Mapping details - BST-August 25th" xfId="64"/>
    <cellStyle name="_BW OPS-0107_2" xfId="65"/>
    <cellStyle name="_BW Video-0107" xfId="66"/>
    <cellStyle name="_BW YEE Bell West WD5 (Nov 6th)" xfId="67"/>
    <cellStyle name="_Capital 2010r" xfId="68"/>
    <cellStyle name="_Capital 3 yr Plan May 9" xfId="69"/>
    <cellStyle name="_Capital Projects with Financials 2" xfId="70"/>
    <cellStyle name="_Capital Projects with Financials 2_Wireless Report_MASTER TO USE" xfId="71"/>
    <cellStyle name="_Comma" xfId="72"/>
    <cellStyle name="_Comma_Wireless Report_MASTER TO USE" xfId="73"/>
    <cellStyle name="_communication to finance oct 21" xfId="74"/>
    <cellStyle name="_confidential file for Jim" xfId="75"/>
    <cellStyle name="_Consolidated" xfId="76"/>
    <cellStyle name="_Consumer Costs Variable vs Fixed" xfId="77"/>
    <cellStyle name="_Consumer Expenses June YTD " xfId="78"/>
    <cellStyle name="_Consumer Galileo KPI Exec Package - April 05 jc1" xfId="79"/>
    <cellStyle name="_Consumer Market YEE &amp; List of overlays" xfId="80"/>
    <cellStyle name="_Copie de Deferred Rev_Costs_Jan071" xfId="81"/>
    <cellStyle name="_Copy of 2006 12 Deferred revenue and costs summary to Cath" xfId="82"/>
    <cellStyle name="_Cost Management Initiative Template vSept 8th Detail" xfId="83"/>
    <cellStyle name="_Cost Reduction - Aug 06" xfId="84"/>
    <cellStyle name="_Cost Reduction - May 2006" xfId="85"/>
    <cellStyle name="_CSG Account Transfer 2006-01-27 (Revised)" xfId="86"/>
    <cellStyle name="_CSG Waterfall Summary" xfId="87"/>
    <cellStyle name="_Currency" xfId="88"/>
    <cellStyle name="_Currency_Wireless Report_MASTER TO USE" xfId="89"/>
    <cellStyle name="_CurrencySpace" xfId="90"/>
    <cellStyle name="_Data_Jan 2008-Jan 2010" xfId="91"/>
    <cellStyle name="_Dec 2006 FCF" xfId="92"/>
    <cellStyle name="_Dec_BRS_Template_WD12" xfId="93"/>
    <cellStyle name="_EBITDA 2006 Analysis - Aug 06" xfId="94"/>
    <cellStyle name="_EBITDA 2006 Analysis - Jun 06" xfId="95"/>
    <cellStyle name="_EBITDA 2006 Analysis - Jun 06 Revised July 18" xfId="96"/>
    <cellStyle name="_EBITDA 2006 Analysis for Distribution - Jul 06" xfId="97"/>
    <cellStyle name="_EBITDA tracker Nov 6th jfl" xfId="98"/>
    <cellStyle name="_Econ_Sheerness_Valuator Model_030205" xfId="99"/>
    <cellStyle name="_Ent_results_summary" xfId="100"/>
    <cellStyle name="_Eugene's PL July 7th v2" xfId="101"/>
    <cellStyle name="_Expense_Budget_System" xfId="102"/>
    <cellStyle name="_FCF Template" xfId="103"/>
    <cellStyle name="_FCF Template (2)" xfId="104"/>
    <cellStyle name="_for alfredo v2" xfId="105"/>
    <cellStyle name="_for alfredo v21" xfId="106"/>
    <cellStyle name="_for alfredo v3" xfId="107"/>
    <cellStyle name="_for alfredo v4" xfId="108"/>
    <cellStyle name="_Free Cash Flow" xfId="109"/>
    <cellStyle name="_Free Cash Flow1" xfId="110"/>
    <cellStyle name="_Fun Revamp Forecast_Final0621 (2)" xfId="111"/>
    <cellStyle name="_FUN revenue" xfId="112"/>
    <cellStyle name="_GT Budget Summary 2005-06-MT" xfId="113"/>
    <cellStyle name="_Headcount info" xfId="114"/>
    <cellStyle name="_Headcount info_Wireless Report_MASTER TO USE" xfId="115"/>
    <cellStyle name="_HR_Pages v2" xfId="116"/>
    <cellStyle name="_Inputs" xfId="117"/>
    <cellStyle name="_July 2005 YEE Working Template FINAL SUBMISSION" xfId="118"/>
    <cellStyle name="_June27 Summary Chart Final" xfId="119"/>
    <cellStyle name="_June27 Summary Chart Final_Wireless Report_MASTER TO USE" xfId="120"/>
    <cellStyle name="_Master_Results_Analysis_BySU" xfId="121"/>
    <cellStyle name="_Metrics" xfId="122"/>
    <cellStyle name="_Mobility BST plan v44 JC" xfId="123"/>
    <cellStyle name="_Mobility-One List June 2_updated June 7" xfId="124"/>
    <cellStyle name="_Multiple" xfId="125"/>
    <cellStyle name="_Multiple_Wireless Report_MASTER TO USE" xfId="126"/>
    <cellStyle name="_MultipleSpace" xfId="127"/>
    <cellStyle name="_MultipleSpace_Wireless Report_MASTER TO USE" xfId="128"/>
    <cellStyle name="_NewEng" xfId="129"/>
    <cellStyle name="_NewEng_Wireless Report_MASTER TO USE" xfId="130"/>
    <cellStyle name="_Oct 19 YEE update" xfId="131"/>
    <cellStyle name="_One List - Draft 08 06 06" xfId="132"/>
    <cellStyle name="_One List - Draft Consolidation" xfId="133"/>
    <cellStyle name="_Percent" xfId="134"/>
    <cellStyle name="_Percent_Wireless Report_MASTER TO USE" xfId="135"/>
    <cellStyle name="_PercentSpace" xfId="136"/>
    <cellStyle name="_PercentSpace_Wireless Report_MASTER TO USE" xfId="137"/>
    <cellStyle name="_Plan_V0.60_SUMMARY BY SEGMENT_Dec23rd" xfId="138"/>
    <cellStyle name="_Q4 Results BW_WD11" xfId="139"/>
    <cellStyle name="_Residential Services Financials sept 15" xfId="140"/>
    <cellStyle name="_RIM revenue mapping to VAS" xfId="141"/>
    <cellStyle name="_Risk and Ops Templatel (2)" xfId="142"/>
    <cellStyle name="_Sept YEE" xfId="143"/>
    <cellStyle name="_September Flash1" xfId="144"/>
    <cellStyle name="_Sheet1" xfId="145"/>
    <cellStyle name="_Sheet1_Wireless Report_MASTER TO USE" xfId="146"/>
    <cellStyle name="_Sheet4" xfId="147"/>
    <cellStyle name="_Subs-INPUTS-Live3 x" xfId="148"/>
    <cellStyle name="_Table of Content" xfId="149"/>
    <cellStyle name="_TableSuperHead" xfId="150"/>
    <cellStyle name="_WD1 Notes July" xfId="151"/>
    <cellStyle name="_WD10_June_System" xfId="152"/>
    <cellStyle name="_Wd2-3_P&amp;L_Flash" xfId="153"/>
    <cellStyle name="_WD5 Flash Results_Front Pages" xfId="154"/>
    <cellStyle name="_WD5_Performance_Metrics" xfId="155"/>
    <cellStyle name="_WD6 Consumer Distribute" xfId="156"/>
    <cellStyle name="_WD9_Insert" xfId="157"/>
    <cellStyle name="_Wireline Capex 2006_v2" xfId="158"/>
    <cellStyle name="_YEE - BRS-IPTV ('08 '09 ONLY) Revised_Apr30-FINAL" xfId="159"/>
    <cellStyle name="_YEE  List of overlays sept 15th" xfId="160"/>
    <cellStyle name="_YEE August 30th" xfId="161"/>
    <cellStyle name="_YEE August 30th v2" xfId="162"/>
    <cellStyle name="_YEE september 15th v2" xfId="163"/>
    <cellStyle name="_YEE Tracking - Consumer Wireline - Feb 28_v2" xfId="164"/>
    <cellStyle name="’Ê‰Ý [0.00]_!!!GO" xfId="165"/>
    <cellStyle name="’Ê‰Ý_!!!GO" xfId="166"/>
    <cellStyle name="=C:\WINNT35\SYSTEM32\COMMAND.COM" xfId="167"/>
    <cellStyle name="•W_!!!GO" xfId="168"/>
    <cellStyle name="0,0_x000d__x000a_NA_x000d__x000a_" xfId="169"/>
    <cellStyle name="0.00%" xfId="170"/>
    <cellStyle name="¹éºÐÀ²_±âÅ¸" xfId="171"/>
    <cellStyle name="20% - Accent1 2" xfId="172"/>
    <cellStyle name="20% - Accent1 2 2" xfId="173"/>
    <cellStyle name="20% - Accent1 3" xfId="174"/>
    <cellStyle name="20% - Accent1 3 2" xfId="175"/>
    <cellStyle name="20% - Accent1 4" xfId="176"/>
    <cellStyle name="20% - Accent1 4 2" xfId="177"/>
    <cellStyle name="20% - Accent1 5" xfId="178"/>
    <cellStyle name="20% - Accent1 5 2" xfId="179"/>
    <cellStyle name="20% - Accent1 6" xfId="180"/>
    <cellStyle name="20% - Accent2 2" xfId="181"/>
    <cellStyle name="20% - Accent2 2 2" xfId="182"/>
    <cellStyle name="20% - Accent2 3" xfId="183"/>
    <cellStyle name="20% - Accent2 3 2" xfId="184"/>
    <cellStyle name="20% - Accent2 4" xfId="185"/>
    <cellStyle name="20% - Accent2 4 2" xfId="186"/>
    <cellStyle name="20% - Accent2 5" xfId="187"/>
    <cellStyle name="20% - Accent2 5 2" xfId="188"/>
    <cellStyle name="20% - Accent2 6" xfId="189"/>
    <cellStyle name="20% - Accent3 2" xfId="190"/>
    <cellStyle name="20% - Accent3 2 2" xfId="191"/>
    <cellStyle name="20% - Accent3 3" xfId="192"/>
    <cellStyle name="20% - Accent3 3 2" xfId="193"/>
    <cellStyle name="20% - Accent3 4" xfId="194"/>
    <cellStyle name="20% - Accent3 4 2" xfId="195"/>
    <cellStyle name="20% - Accent3 5" xfId="196"/>
    <cellStyle name="20% - Accent3 5 2" xfId="197"/>
    <cellStyle name="20% - Accent3 6" xfId="198"/>
    <cellStyle name="20% - Accent4 2" xfId="199"/>
    <cellStyle name="20% - Accent4 2 2" xfId="200"/>
    <cellStyle name="20% - Accent4 3" xfId="201"/>
    <cellStyle name="20% - Accent4 3 2" xfId="202"/>
    <cellStyle name="20% - Accent4 4" xfId="203"/>
    <cellStyle name="20% - Accent4 4 2" xfId="204"/>
    <cellStyle name="20% - Accent4 5" xfId="205"/>
    <cellStyle name="20% - Accent4 5 2" xfId="206"/>
    <cellStyle name="20% - Accent4 6" xfId="207"/>
    <cellStyle name="20% - Accent5 2" xfId="208"/>
    <cellStyle name="20% - Accent5 2 2" xfId="209"/>
    <cellStyle name="20% - Accent5 3" xfId="210"/>
    <cellStyle name="20% - Accent5 3 2" xfId="211"/>
    <cellStyle name="20% - Accent5 4" xfId="212"/>
    <cellStyle name="20% - Accent5 4 2" xfId="213"/>
    <cellStyle name="20% - Accent5 5" xfId="214"/>
    <cellStyle name="20% - Accent5 5 2" xfId="215"/>
    <cellStyle name="20% - Accent5 6" xfId="216"/>
    <cellStyle name="20% - Accent6 2" xfId="217"/>
    <cellStyle name="20% - Accent6 2 2" xfId="218"/>
    <cellStyle name="20% - Accent6 3" xfId="219"/>
    <cellStyle name="20% - Accent6 3 2" xfId="220"/>
    <cellStyle name="20% - Accent6 4" xfId="221"/>
    <cellStyle name="20% - Accent6 4 2" xfId="222"/>
    <cellStyle name="20% - Accent6 5" xfId="223"/>
    <cellStyle name="20% - Accent6 5 2" xfId="224"/>
    <cellStyle name="20% - Accent6 6" xfId="225"/>
    <cellStyle name="40% - Accent1 2" xfId="226"/>
    <cellStyle name="40% - Accent1 2 2" xfId="227"/>
    <cellStyle name="40% - Accent1 3" xfId="228"/>
    <cellStyle name="40% - Accent1 3 2" xfId="229"/>
    <cellStyle name="40% - Accent1 4" xfId="230"/>
    <cellStyle name="40% - Accent1 4 2" xfId="231"/>
    <cellStyle name="40% - Accent1 5" xfId="232"/>
    <cellStyle name="40% - Accent1 5 2" xfId="233"/>
    <cellStyle name="40% - Accent1 6" xfId="234"/>
    <cellStyle name="40% - Accent2 2" xfId="235"/>
    <cellStyle name="40% - Accent2 2 2" xfId="236"/>
    <cellStyle name="40% - Accent2 3" xfId="237"/>
    <cellStyle name="40% - Accent2 3 2" xfId="238"/>
    <cellStyle name="40% - Accent2 4" xfId="239"/>
    <cellStyle name="40% - Accent2 4 2" xfId="240"/>
    <cellStyle name="40% - Accent2 5" xfId="241"/>
    <cellStyle name="40% - Accent2 5 2" xfId="242"/>
    <cellStyle name="40% - Accent2 6" xfId="243"/>
    <cellStyle name="40% - Accent3 2" xfId="244"/>
    <cellStyle name="40% - Accent3 2 2" xfId="245"/>
    <cellStyle name="40% - Accent3 3" xfId="246"/>
    <cellStyle name="40% - Accent3 4" xfId="247"/>
    <cellStyle name="40% - Accent3 5" xfId="248"/>
    <cellStyle name="40% - Accent4 2" xfId="249"/>
    <cellStyle name="40% - Accent4 2 2" xfId="250"/>
    <cellStyle name="40% - Accent4 3" xfId="251"/>
    <cellStyle name="40% - Accent4 3 2" xfId="252"/>
    <cellStyle name="40% - Accent4 4" xfId="253"/>
    <cellStyle name="40% - Accent4 4 2" xfId="254"/>
    <cellStyle name="40% - Accent4 5" xfId="255"/>
    <cellStyle name="40% - Accent4 5 2" xfId="256"/>
    <cellStyle name="40% - Accent4 6" xfId="257"/>
    <cellStyle name="40% - Accent5 2" xfId="258"/>
    <cellStyle name="40% - Accent5 2 2" xfId="259"/>
    <cellStyle name="40% - Accent5 3" xfId="260"/>
    <cellStyle name="40% - Accent5 4" xfId="261"/>
    <cellStyle name="40% - Accent5 5" xfId="262"/>
    <cellStyle name="40% - Accent6 2" xfId="263"/>
    <cellStyle name="40% - Accent6 2 2" xfId="264"/>
    <cellStyle name="40% - Accent6 3" xfId="265"/>
    <cellStyle name="40% - Accent6 4" xfId="266"/>
    <cellStyle name="40% - Accent6 5" xfId="267"/>
    <cellStyle name="60% - Accent1 2" xfId="268"/>
    <cellStyle name="60% - Accent1 2 2" xfId="269"/>
    <cellStyle name="60% - Accent1 3" xfId="270"/>
    <cellStyle name="60% - Accent1 3 2" xfId="271"/>
    <cellStyle name="60% - Accent1 4" xfId="272"/>
    <cellStyle name="60% - Accent1 4 2" xfId="273"/>
    <cellStyle name="60% - Accent1 5" xfId="274"/>
    <cellStyle name="60% - Accent1 6" xfId="275"/>
    <cellStyle name="60% - Accent2 2" xfId="276"/>
    <cellStyle name="60% - Accent2 2 2" xfId="277"/>
    <cellStyle name="60% - Accent2 3" xfId="278"/>
    <cellStyle name="60% - Accent2 3 2" xfId="279"/>
    <cellStyle name="60% - Accent2 4" xfId="280"/>
    <cellStyle name="60% - Accent2 4 2" xfId="281"/>
    <cellStyle name="60% - Accent2 5" xfId="282"/>
    <cellStyle name="60% - Accent2 6" xfId="283"/>
    <cellStyle name="60% - Accent3 2" xfId="284"/>
    <cellStyle name="60% - Accent3 2 2" xfId="285"/>
    <cellStyle name="60% - Accent3 3" xfId="286"/>
    <cellStyle name="60% - Accent3 4" xfId="287"/>
    <cellStyle name="60% - Accent4 2" xfId="288"/>
    <cellStyle name="60% - Accent4 2 2" xfId="289"/>
    <cellStyle name="60% - Accent4 3" xfId="290"/>
    <cellStyle name="60% - Accent4 3 2" xfId="291"/>
    <cellStyle name="60% - Accent4 4" xfId="292"/>
    <cellStyle name="60% - Accent4 4 2" xfId="293"/>
    <cellStyle name="60% - Accent4 5" xfId="294"/>
    <cellStyle name="60% - Accent4 6" xfId="295"/>
    <cellStyle name="60% - Accent5 2" xfId="296"/>
    <cellStyle name="60% - Accent5 2 2" xfId="297"/>
    <cellStyle name="60% - Accent5 3" xfId="298"/>
    <cellStyle name="60% - Accent5 3 2" xfId="299"/>
    <cellStyle name="60% - Accent5 4" xfId="300"/>
    <cellStyle name="60% - Accent5 4 2" xfId="301"/>
    <cellStyle name="60% - Accent5 5" xfId="302"/>
    <cellStyle name="60% - Accent5 6" xfId="303"/>
    <cellStyle name="60% - Accent6 2" xfId="304"/>
    <cellStyle name="60% - Accent6 2 2" xfId="305"/>
    <cellStyle name="60% - Accent6 3" xfId="306"/>
    <cellStyle name="60% - Accent6 3 2" xfId="307"/>
    <cellStyle name="60% - Accent6 4" xfId="308"/>
    <cellStyle name="60% - Accent6 4 2" xfId="309"/>
    <cellStyle name="60% - Accent6 5" xfId="310"/>
    <cellStyle name="60% - Accent6 6" xfId="311"/>
    <cellStyle name="6mal" xfId="312"/>
    <cellStyle name="7" xfId="313"/>
    <cellStyle name="8" xfId="314"/>
    <cellStyle name="Accent1 - 20%" xfId="315"/>
    <cellStyle name="Accent1 - 20% 2" xfId="316"/>
    <cellStyle name="Accent1 - 20% 2 2" xfId="317"/>
    <cellStyle name="Accent1 - 20% 3" xfId="318"/>
    <cellStyle name="Accent1 - 20% 3 2" xfId="319"/>
    <cellStyle name="Accent1 - 20% 4" xfId="320"/>
    <cellStyle name="Accent1 - 20% 4 2" xfId="321"/>
    <cellStyle name="Accent1 - 20% 5" xfId="322"/>
    <cellStyle name="Accent1 - 20% 5 2" xfId="323"/>
    <cellStyle name="Accent1 - 20% 6" xfId="324"/>
    <cellStyle name="Accent1 - 40%" xfId="325"/>
    <cellStyle name="Accent1 - 40% 2" xfId="326"/>
    <cellStyle name="Accent1 - 40% 2 2" xfId="327"/>
    <cellStyle name="Accent1 - 40% 3" xfId="328"/>
    <cellStyle name="Accent1 - 40% 3 2" xfId="329"/>
    <cellStyle name="Accent1 - 40% 4" xfId="330"/>
    <cellStyle name="Accent1 - 40% 4 2" xfId="331"/>
    <cellStyle name="Accent1 - 40% 5" xfId="332"/>
    <cellStyle name="Accent1 - 40% 5 2" xfId="333"/>
    <cellStyle name="Accent1 - 40% 6" xfId="334"/>
    <cellStyle name="Accent1 - 60%" xfId="335"/>
    <cellStyle name="Accent1 - 60% 2" xfId="336"/>
    <cellStyle name="Accent1 - 60% 3" xfId="337"/>
    <cellStyle name="Accent1 - 60% 4" xfId="338"/>
    <cellStyle name="Accent1 - 60% 5" xfId="339"/>
    <cellStyle name="Accent1 2" xfId="340"/>
    <cellStyle name="Accent1 2 2" xfId="341"/>
    <cellStyle name="Accent1 3" xfId="342"/>
    <cellStyle name="Accent1 3 2" xfId="343"/>
    <cellStyle name="Accent1 4" xfId="344"/>
    <cellStyle name="Accent1 5" xfId="345"/>
    <cellStyle name="Accent1 6" xfId="346"/>
    <cellStyle name="Accent2 - 20%" xfId="347"/>
    <cellStyle name="Accent2 - 20% 2" xfId="348"/>
    <cellStyle name="Accent2 - 20% 2 2" xfId="349"/>
    <cellStyle name="Accent2 - 20% 3" xfId="350"/>
    <cellStyle name="Accent2 - 20% 3 2" xfId="351"/>
    <cellStyle name="Accent2 - 20% 4" xfId="352"/>
    <cellStyle name="Accent2 - 20% 4 2" xfId="353"/>
    <cellStyle name="Accent2 - 20% 5" xfId="354"/>
    <cellStyle name="Accent2 - 20% 5 2" xfId="355"/>
    <cellStyle name="Accent2 - 20% 6" xfId="356"/>
    <cellStyle name="Accent2 - 40%" xfId="357"/>
    <cellStyle name="Accent2 - 40% 2" xfId="358"/>
    <cellStyle name="Accent2 - 40% 2 2" xfId="359"/>
    <cellStyle name="Accent2 - 40% 3" xfId="360"/>
    <cellStyle name="Accent2 - 40% 3 2" xfId="361"/>
    <cellStyle name="Accent2 - 40% 4" xfId="362"/>
    <cellStyle name="Accent2 - 40% 4 2" xfId="363"/>
    <cellStyle name="Accent2 - 40% 5" xfId="364"/>
    <cellStyle name="Accent2 - 40% 5 2" xfId="365"/>
    <cellStyle name="Accent2 - 40% 6" xfId="366"/>
    <cellStyle name="Accent2 - 60%" xfId="367"/>
    <cellStyle name="Accent2 - 60% 2" xfId="368"/>
    <cellStyle name="Accent2 - 60% 3" xfId="369"/>
    <cellStyle name="Accent2 - 60% 4" xfId="370"/>
    <cellStyle name="Accent2 - 60% 5" xfId="371"/>
    <cellStyle name="Accent2 2" xfId="372"/>
    <cellStyle name="Accent2 2 2" xfId="373"/>
    <cellStyle name="Accent2 3" xfId="374"/>
    <cellStyle name="Accent2 3 2" xfId="375"/>
    <cellStyle name="Accent2 4" xfId="376"/>
    <cellStyle name="Accent2 5" xfId="377"/>
    <cellStyle name="Accent2 6" xfId="378"/>
    <cellStyle name="Accent3 - 20%" xfId="379"/>
    <cellStyle name="Accent3 - 20% 2" xfId="380"/>
    <cellStyle name="Accent3 - 20% 2 2" xfId="381"/>
    <cellStyle name="Accent3 - 20% 3" xfId="382"/>
    <cellStyle name="Accent3 - 20% 3 2" xfId="383"/>
    <cellStyle name="Accent3 - 20% 4" xfId="384"/>
    <cellStyle name="Accent3 - 20% 4 2" xfId="385"/>
    <cellStyle name="Accent3 - 20% 5" xfId="386"/>
    <cellStyle name="Accent3 - 20% 5 2" xfId="387"/>
    <cellStyle name="Accent3 - 20% 6" xfId="388"/>
    <cellStyle name="Accent3 - 40%" xfId="389"/>
    <cellStyle name="Accent3 - 40% 2" xfId="390"/>
    <cellStyle name="Accent3 - 40% 2 2" xfId="391"/>
    <cellStyle name="Accent3 - 40% 3" xfId="392"/>
    <cellStyle name="Accent3 - 40% 3 2" xfId="393"/>
    <cellStyle name="Accent3 - 40% 4" xfId="394"/>
    <cellStyle name="Accent3 - 40% 4 2" xfId="395"/>
    <cellStyle name="Accent3 - 40% 5" xfId="396"/>
    <cellStyle name="Accent3 - 40% 5 2" xfId="397"/>
    <cellStyle name="Accent3 - 40% 6" xfId="398"/>
    <cellStyle name="Accent3 - 60%" xfId="399"/>
    <cellStyle name="Accent3 - 60% 2" xfId="400"/>
    <cellStyle name="Accent3 - 60% 3" xfId="401"/>
    <cellStyle name="Accent3 - 60% 4" xfId="402"/>
    <cellStyle name="Accent3 - 60% 5" xfId="403"/>
    <cellStyle name="Accent3 2" xfId="404"/>
    <cellStyle name="Accent3 2 2" xfId="405"/>
    <cellStyle name="Accent3 3" xfId="406"/>
    <cellStyle name="Accent3 3 2" xfId="407"/>
    <cellStyle name="Accent3 4" xfId="408"/>
    <cellStyle name="Accent3 4 2" xfId="409"/>
    <cellStyle name="Accent3 5" xfId="410"/>
    <cellStyle name="Accent3 5 2" xfId="411"/>
    <cellStyle name="Accent3 6" xfId="412"/>
    <cellStyle name="Accent3 7" xfId="413"/>
    <cellStyle name="Accent3 8" xfId="414"/>
    <cellStyle name="Accent3 9" xfId="415"/>
    <cellStyle name="Accent4 - 20%" xfId="416"/>
    <cellStyle name="Accent4 - 20% 2" xfId="417"/>
    <cellStyle name="Accent4 - 20% 2 2" xfId="418"/>
    <cellStyle name="Accent4 - 20% 3" xfId="419"/>
    <cellStyle name="Accent4 - 20% 3 2" xfId="420"/>
    <cellStyle name="Accent4 - 20% 4" xfId="421"/>
    <cellStyle name="Accent4 - 20% 4 2" xfId="422"/>
    <cellStyle name="Accent4 - 20% 5" xfId="423"/>
    <cellStyle name="Accent4 - 20% 5 2" xfId="424"/>
    <cellStyle name="Accent4 - 20% 6" xfId="425"/>
    <cellStyle name="Accent4 - 40%" xfId="426"/>
    <cellStyle name="Accent4 - 40% 2" xfId="427"/>
    <cellStyle name="Accent4 - 40% 2 2" xfId="428"/>
    <cellStyle name="Accent4 - 40% 3" xfId="429"/>
    <cellStyle name="Accent4 - 40% 3 2" xfId="430"/>
    <cellStyle name="Accent4 - 40% 4" xfId="431"/>
    <cellStyle name="Accent4 - 40% 4 2" xfId="432"/>
    <cellStyle name="Accent4 - 40% 5" xfId="433"/>
    <cellStyle name="Accent4 - 40% 5 2" xfId="434"/>
    <cellStyle name="Accent4 - 40% 6" xfId="435"/>
    <cellStyle name="Accent4 - 60%" xfId="436"/>
    <cellStyle name="Accent4 - 60% 2" xfId="437"/>
    <cellStyle name="Accent4 - 60% 3" xfId="438"/>
    <cellStyle name="Accent4 - 60% 4" xfId="439"/>
    <cellStyle name="Accent4 - 60% 5" xfId="440"/>
    <cellStyle name="Accent4 2" xfId="441"/>
    <cellStyle name="Accent4 2 2" xfId="442"/>
    <cellStyle name="Accent4 3" xfId="443"/>
    <cellStyle name="Accent4 3 2" xfId="444"/>
    <cellStyle name="Accent4 4" xfId="445"/>
    <cellStyle name="Accent4 4 2" xfId="446"/>
    <cellStyle name="Accent4 5" xfId="447"/>
    <cellStyle name="Accent4 5 2" xfId="448"/>
    <cellStyle name="Accent4 6" xfId="449"/>
    <cellStyle name="Accent4 7" xfId="450"/>
    <cellStyle name="Accent4 8" xfId="451"/>
    <cellStyle name="Accent4 9" xfId="452"/>
    <cellStyle name="Accent5 - 20%" xfId="453"/>
    <cellStyle name="Accent5 - 20% 2" xfId="454"/>
    <cellStyle name="Accent5 - 20% 2 2" xfId="455"/>
    <cellStyle name="Accent5 - 20% 3" xfId="456"/>
    <cellStyle name="Accent5 - 20% 3 2" xfId="457"/>
    <cellStyle name="Accent5 - 20% 4" xfId="458"/>
    <cellStyle name="Accent5 - 20% 4 2" xfId="459"/>
    <cellStyle name="Accent5 - 20% 5" xfId="460"/>
    <cellStyle name="Accent5 - 20% 5 2" xfId="461"/>
    <cellStyle name="Accent5 - 20% 6" xfId="462"/>
    <cellStyle name="Accent5 - 40%" xfId="463"/>
    <cellStyle name="Accent5 - 40% 2" xfId="464"/>
    <cellStyle name="Accent5 - 60%" xfId="465"/>
    <cellStyle name="Accent5 - 60% 2" xfId="466"/>
    <cellStyle name="Accent5 - 60% 3" xfId="467"/>
    <cellStyle name="Accent5 - 60% 4" xfId="468"/>
    <cellStyle name="Accent5 - 60% 5" xfId="469"/>
    <cellStyle name="Accent5 2" xfId="470"/>
    <cellStyle name="Accent5 2 2" xfId="471"/>
    <cellStyle name="Accent5 3" xfId="472"/>
    <cellStyle name="Accent5 3 2" xfId="473"/>
    <cellStyle name="Accent5 4" xfId="474"/>
    <cellStyle name="Accent5 4 2" xfId="475"/>
    <cellStyle name="Accent5 5" xfId="476"/>
    <cellStyle name="Accent5 5 2" xfId="477"/>
    <cellStyle name="Accent5 6" xfId="478"/>
    <cellStyle name="Accent5 7" xfId="479"/>
    <cellStyle name="Accent5 8" xfId="480"/>
    <cellStyle name="Accent5 9" xfId="481"/>
    <cellStyle name="Accent6 - 20%" xfId="482"/>
    <cellStyle name="Accent6 - 20% 2" xfId="483"/>
    <cellStyle name="Accent6 - 40%" xfId="484"/>
    <cellStyle name="Accent6 - 40% 2" xfId="485"/>
    <cellStyle name="Accent6 - 40% 2 2" xfId="486"/>
    <cellStyle name="Accent6 - 40% 3" xfId="487"/>
    <cellStyle name="Accent6 - 40% 3 2" xfId="488"/>
    <cellStyle name="Accent6 - 40% 4" xfId="489"/>
    <cellStyle name="Accent6 - 40% 4 2" xfId="490"/>
    <cellStyle name="Accent6 - 40% 5" xfId="491"/>
    <cellStyle name="Accent6 - 40% 5 2" xfId="492"/>
    <cellStyle name="Accent6 - 40% 6" xfId="493"/>
    <cellStyle name="Accent6 - 60%" xfId="494"/>
    <cellStyle name="Accent6 - 60% 2" xfId="495"/>
    <cellStyle name="Accent6 - 60% 3" xfId="496"/>
    <cellStyle name="Accent6 - 60% 4" xfId="497"/>
    <cellStyle name="Accent6 - 60% 5" xfId="498"/>
    <cellStyle name="Accent6 2" xfId="499"/>
    <cellStyle name="Accent6 2 2" xfId="500"/>
    <cellStyle name="Accent6 3" xfId="501"/>
    <cellStyle name="Accent6 3 2" xfId="502"/>
    <cellStyle name="Accent6 4" xfId="503"/>
    <cellStyle name="Accent6 4 2" xfId="504"/>
    <cellStyle name="Accent6 5" xfId="505"/>
    <cellStyle name="Accent6 5 2" xfId="506"/>
    <cellStyle name="Accent6 6" xfId="507"/>
    <cellStyle name="Accent6 7" xfId="508"/>
    <cellStyle name="Accent6 8" xfId="509"/>
    <cellStyle name="Accent6 9" xfId="510"/>
    <cellStyle name="Acct - Legacy" xfId="511"/>
    <cellStyle name="Acct - SAP" xfId="512"/>
    <cellStyle name="Acctg$" xfId="513"/>
    <cellStyle name="Acctg_Double" xfId="514"/>
    <cellStyle name="act.0" xfId="515"/>
    <cellStyle name="Actg $" xfId="516"/>
    <cellStyle name="Actg $.00" xfId="517"/>
    <cellStyle name="Actg $_1.5 Serv Rev" xfId="518"/>
    <cellStyle name="Actg Dbl $" xfId="519"/>
    <cellStyle name="Actg Sngl" xfId="520"/>
    <cellStyle name="Actg Sngl $" xfId="521"/>
    <cellStyle name="Actg Sngl_!BW BCC(Excl. BARC &amp; BCE Offset)-0107" xfId="522"/>
    <cellStyle name="Actual Date" xfId="523"/>
    <cellStyle name="Add" xfId="524"/>
    <cellStyle name="ÅëÈ­ [0]_±âÅ¸" xfId="525"/>
    <cellStyle name="ÅëÈ­_±âÅ¸" xfId="526"/>
    <cellStyle name="Amt - 0 Dec" xfId="527"/>
    <cellStyle name="Anglais" xfId="1377"/>
    <cellStyle name="Anglais$" xfId="1378"/>
    <cellStyle name="Anos" xfId="528"/>
    <cellStyle name="args.style" xfId="529"/>
    <cellStyle name="Arial8" xfId="530"/>
    <cellStyle name="Array Enter" xfId="531"/>
    <cellStyle name="ÄÞ¸¶ [0]_±âÅ¸" xfId="532"/>
    <cellStyle name="ÄÞ¸¶_±âÅ¸" xfId="533"/>
    <cellStyle name="b???b???b???b???b???b???b???b???b???b???b???b???b???b???b???b???b???b???b???b???b???b??_x0003_b???b???b?" xfId="534"/>
    <cellStyle name="b???b???b???b???b???b???b???b???b???b???b???b???b???b???b???b???b???b??_x0003_b???b???b???b???b???b???b???b???b???b???b???b???b???b???b???b???b???b???b???b???b???b???b?" xfId="535"/>
    <cellStyle name="b???b???b???b???b???b???b???b??_x0003_b???b???b???b???b???b???b???b???b?" xfId="536"/>
    <cellStyle name="Background" xfId="537"/>
    <cellStyle name="Bad 2" xfId="538"/>
    <cellStyle name="Bad 2 2" xfId="539"/>
    <cellStyle name="Bad 3" xfId="540"/>
    <cellStyle name="Bad 3 2" xfId="541"/>
    <cellStyle name="Bad 4" xfId="542"/>
    <cellStyle name="Bad 4 2" xfId="543"/>
    <cellStyle name="Bad 5" xfId="544"/>
    <cellStyle name="Bad 6" xfId="545"/>
    <cellStyle name="base" xfId="546"/>
    <cellStyle name="bch" xfId="547"/>
    <cellStyle name="bch 2" xfId="548"/>
    <cellStyle name="bci" xfId="549"/>
    <cellStyle name="bci 2" xfId="550"/>
    <cellStyle name="biu" xfId="551"/>
    <cellStyle name="Body" xfId="552"/>
    <cellStyle name="Border Heavy" xfId="553"/>
    <cellStyle name="Border Heavy 2" xfId="554"/>
    <cellStyle name="Border Thin" xfId="555"/>
    <cellStyle name="BorderAreas" xfId="556"/>
    <cellStyle name="Bullet" xfId="557"/>
    <cellStyle name="Ç¥ÁØ_¿ù°£¿ä¾àº¸°í" xfId="558"/>
    <cellStyle name="Calc Currency (0)" xfId="559"/>
    <cellStyle name="Calc Currency (2)" xfId="560"/>
    <cellStyle name="Calc Percent (0)" xfId="561"/>
    <cellStyle name="Calc Percent (1)" xfId="562"/>
    <cellStyle name="Calc Percent (2)" xfId="563"/>
    <cellStyle name="Calc Units (0)" xfId="564"/>
    <cellStyle name="Calc Units (1)" xfId="565"/>
    <cellStyle name="Calc Units (2)" xfId="566"/>
    <cellStyle name="Calculation 2" xfId="567"/>
    <cellStyle name="Calculation 2 2" xfId="568"/>
    <cellStyle name="Calculation 3" xfId="569"/>
    <cellStyle name="Calculation 3 2" xfId="570"/>
    <cellStyle name="Calculation 4" xfId="571"/>
    <cellStyle name="Calculation 4 2" xfId="572"/>
    <cellStyle name="Calculation 5" xfId="573"/>
    <cellStyle name="Calculation 6" xfId="574"/>
    <cellStyle name="cell" xfId="575"/>
    <cellStyle name="Cents" xfId="576"/>
    <cellStyle name="Cents (0.0)" xfId="577"/>
    <cellStyle name="CHANGE" xfId="578"/>
    <cellStyle name="CHANGEB" xfId="579"/>
    <cellStyle name="Check" xfId="580"/>
    <cellStyle name="Check Cell 2" xfId="581"/>
    <cellStyle name="Check Cell 2 2" xfId="582"/>
    <cellStyle name="Check Cell 3" xfId="583"/>
    <cellStyle name="Check Cell 3 2" xfId="584"/>
    <cellStyle name="Check Cell 4" xfId="585"/>
    <cellStyle name="Check Cell 4 2" xfId="586"/>
    <cellStyle name="Check Cell 5" xfId="587"/>
    <cellStyle name="Check Cell 6" xfId="588"/>
    <cellStyle name="ColHead" xfId="589"/>
    <cellStyle name="ColHeading" xfId="590"/>
    <cellStyle name="Column Headers" xfId="591"/>
    <cellStyle name="Column Title" xfId="592"/>
    <cellStyle name="ColumnHeading" xfId="593"/>
    <cellStyle name="com" xfId="594"/>
    <cellStyle name="Comma" xfId="832" builtinId="3"/>
    <cellStyle name="Comma  - Style1" xfId="595"/>
    <cellStyle name="Comma  - Style2" xfId="596"/>
    <cellStyle name="Comma  - Style3" xfId="597"/>
    <cellStyle name="Comma  - Style4" xfId="598"/>
    <cellStyle name="Comma  - Style5" xfId="599"/>
    <cellStyle name="Comma  - Style6" xfId="600"/>
    <cellStyle name="Comma  - Style7" xfId="601"/>
    <cellStyle name="Comma  - Style8" xfId="602"/>
    <cellStyle name="Comma [00]" xfId="603"/>
    <cellStyle name="Comma [000]" xfId="604"/>
    <cellStyle name="Comma 0" xfId="605"/>
    <cellStyle name="Comma 10" xfId="606"/>
    <cellStyle name="Comma 11" xfId="607"/>
    <cellStyle name="Comma 12" xfId="608"/>
    <cellStyle name="Comma 13" xfId="609"/>
    <cellStyle name="Comma 14" xfId="610"/>
    <cellStyle name="Comma 15" xfId="611"/>
    <cellStyle name="Comma 16" xfId="612"/>
    <cellStyle name="Comma 17" xfId="613"/>
    <cellStyle name="Comma 18" xfId="614"/>
    <cellStyle name="Comma 19" xfId="615"/>
    <cellStyle name="Comma 2" xfId="616"/>
    <cellStyle name="Comma 2 2" xfId="617"/>
    <cellStyle name="Comma 2 2 2" xfId="618"/>
    <cellStyle name="Comma 2 3" xfId="619"/>
    <cellStyle name="Comma 2 4" xfId="620"/>
    <cellStyle name="Comma 2 5" xfId="621"/>
    <cellStyle name="Comma 2 6" xfId="622"/>
    <cellStyle name="Comma 2 7" xfId="623"/>
    <cellStyle name="Comma 2 8" xfId="624"/>
    <cellStyle name="Comma 20" xfId="625"/>
    <cellStyle name="Comma 21" xfId="626"/>
    <cellStyle name="Comma 22" xfId="627"/>
    <cellStyle name="Comma 23" xfId="628"/>
    <cellStyle name="Comma 24" xfId="629"/>
    <cellStyle name="Comma 3" xfId="630"/>
    <cellStyle name="Comma 3 2" xfId="631"/>
    <cellStyle name="Comma 3 3" xfId="632"/>
    <cellStyle name="Comma 4" xfId="633"/>
    <cellStyle name="Comma 4 2" xfId="634"/>
    <cellStyle name="Comma 5" xfId="635"/>
    <cellStyle name="Comma 5 2" xfId="636"/>
    <cellStyle name="Comma 5 2 2" xfId="637"/>
    <cellStyle name="Comma 6" xfId="638"/>
    <cellStyle name="Comma 7" xfId="639"/>
    <cellStyle name="Comma 7 2" xfId="640"/>
    <cellStyle name="Comma 7 3" xfId="641"/>
    <cellStyle name="Comma 8" xfId="642"/>
    <cellStyle name="Comma 8 2" xfId="643"/>
    <cellStyle name="Comma 8 3" xfId="644"/>
    <cellStyle name="Comma 9" xfId="645"/>
    <cellStyle name="Comma*" xfId="646"/>
    <cellStyle name="Comma, 0" xfId="647"/>
    <cellStyle name="Comma[1]" xfId="648"/>
    <cellStyle name="Comma_Book2" xfId="649"/>
    <cellStyle name="Comma0" xfId="650"/>
    <cellStyle name="commaAligned" xfId="651"/>
    <cellStyle name="Comment" xfId="652"/>
    <cellStyle name="Company" xfId="653"/>
    <cellStyle name="Complete" xfId="654"/>
    <cellStyle name="Constant" xfId="655"/>
    <cellStyle name="ConvVer" xfId="656"/>
    <cellStyle name="Copied" xfId="657"/>
    <cellStyle name="COST1" xfId="658"/>
    <cellStyle name="CurRatio" xfId="659"/>
    <cellStyle name="Currencù_Dist of STL" xfId="660"/>
    <cellStyle name="Currency [00]" xfId="661"/>
    <cellStyle name="Currency 0" xfId="662"/>
    <cellStyle name="Currency 10" xfId="663"/>
    <cellStyle name="Currency 11" xfId="664"/>
    <cellStyle name="Currency 12" xfId="665"/>
    <cellStyle name="Currency 2" xfId="666"/>
    <cellStyle name="Currency 2 2" xfId="667"/>
    <cellStyle name="Currency 2 3" xfId="668"/>
    <cellStyle name="Currency 2 4" xfId="669"/>
    <cellStyle name="Currency 2 5" xfId="670"/>
    <cellStyle name="Currency 2 6" xfId="671"/>
    <cellStyle name="Currency 3" xfId="672"/>
    <cellStyle name="Currency 4" xfId="673"/>
    <cellStyle name="Currency 5" xfId="674"/>
    <cellStyle name="Currency 6" xfId="675"/>
    <cellStyle name="Currency 7" xfId="676"/>
    <cellStyle name="Currency 7 2" xfId="677"/>
    <cellStyle name="Currency 7 3" xfId="678"/>
    <cellStyle name="Currency 8" xfId="679"/>
    <cellStyle name="Currency 9" xfId="680"/>
    <cellStyle name="Currency(8)" xfId="681"/>
    <cellStyle name="Currency*" xfId="682"/>
    <cellStyle name="Currency0" xfId="683"/>
    <cellStyle name="Date" xfId="684"/>
    <cellStyle name="Date - Full" xfId="685"/>
    <cellStyle name="Date - Mth-Yr" xfId="686"/>
    <cellStyle name="Date Aligned" xfId="687"/>
    <cellStyle name="Date Short" xfId="688"/>
    <cellStyle name="Date-$" xfId="1379"/>
    <cellStyle name="Date_~JEforBMOdiscountAmortization_20051215155717_0" xfId="689"/>
    <cellStyle name="DateExercice" xfId="1380"/>
    <cellStyle name="DateLinguist" xfId="1381"/>
    <cellStyle name="Day" xfId="690"/>
    <cellStyle name="Del" xfId="691"/>
    <cellStyle name="DE-SELECT" xfId="692"/>
    <cellStyle name="Dezimal [0]_Actual vs. Prior" xfId="693"/>
    <cellStyle name="Dezimal_Actual vs. Prior" xfId="694"/>
    <cellStyle name="display1" xfId="695"/>
    <cellStyle name="dollar" xfId="696"/>
    <cellStyle name="dollar00" xfId="697"/>
    <cellStyle name="Dotted Line" xfId="698"/>
    <cellStyle name="Emphasis 1" xfId="699"/>
    <cellStyle name="Emphasis 1 2" xfId="700"/>
    <cellStyle name="Emphasis 1 3" xfId="701"/>
    <cellStyle name="Emphasis 1 4" xfId="702"/>
    <cellStyle name="Emphasis 1 5" xfId="703"/>
    <cellStyle name="Emphasis 2" xfId="704"/>
    <cellStyle name="Emphasis 2 2" xfId="705"/>
    <cellStyle name="Emphasis 2 3" xfId="706"/>
    <cellStyle name="Emphasis 2 4" xfId="707"/>
    <cellStyle name="Emphasis 2 5" xfId="708"/>
    <cellStyle name="Emphasis 3" xfId="709"/>
    <cellStyle name="Enter Currency (0)" xfId="710"/>
    <cellStyle name="Enter Currency (2)" xfId="711"/>
    <cellStyle name="Enter Units (0)" xfId="712"/>
    <cellStyle name="Enter Units (1)" xfId="713"/>
    <cellStyle name="Enter Units (2)" xfId="714"/>
    <cellStyle name="Entered" xfId="715"/>
    <cellStyle name="EntryCell" xfId="716"/>
    <cellStyle name="Euro" xfId="717"/>
    <cellStyle name="Explanatory Text 2" xfId="718"/>
    <cellStyle name="Explanatory Text 2 2" xfId="719"/>
    <cellStyle name="Explanatory Text 3" xfId="720"/>
    <cellStyle name="Explanatory Text 3 2" xfId="721"/>
    <cellStyle name="Explanatory Text 4" xfId="722"/>
    <cellStyle name="Explanatory Text 4 2" xfId="723"/>
    <cellStyle name="Explanatory Text 5" xfId="724"/>
    <cellStyle name="Explanatory Text 6" xfId="725"/>
    <cellStyle name="Factor" xfId="726"/>
    <cellStyle name="fav%" xfId="727"/>
    <cellStyle name="FinClose" xfId="728"/>
    <cellStyle name="Fixed" xfId="729"/>
    <cellStyle name="Footnote" xfId="730"/>
    <cellStyle name="Francais" xfId="1382"/>
    <cellStyle name="Francais$" xfId="1383"/>
    <cellStyle name="Francais$-bil" xfId="1384"/>
    <cellStyle name="Francais$déc2" xfId="1385"/>
    <cellStyle name="Francais$déc2-" xfId="1386"/>
    <cellStyle name="Francais$-hun" xfId="1387"/>
    <cellStyle name="Francais$-th" xfId="1388"/>
    <cellStyle name="francais_$" xfId="1375"/>
    <cellStyle name="francais_%" xfId="1376"/>
    <cellStyle name="francais__" xfId="1374"/>
    <cellStyle name="Francais-bil" xfId="1389"/>
    <cellStyle name="Francais-déc2" xfId="1390"/>
    <cellStyle name="Français-déc2%" xfId="1391"/>
    <cellStyle name="Francais-hun" xfId="1392"/>
    <cellStyle name="Francais-th" xfId="1393"/>
    <cellStyle name="Good 2" xfId="731"/>
    <cellStyle name="Good 2 2" xfId="732"/>
    <cellStyle name="Good 3" xfId="733"/>
    <cellStyle name="Good 3 2" xfId="734"/>
    <cellStyle name="Good 4" xfId="735"/>
    <cellStyle name="Good 4 2" xfId="736"/>
    <cellStyle name="Good 5" xfId="737"/>
    <cellStyle name="Good 5 2" xfId="738"/>
    <cellStyle name="Good 6" xfId="739"/>
    <cellStyle name="Grey" xfId="740"/>
    <cellStyle name="H«/_x0007_HnþýHnþ¸/_x000c_N_x0001_¯,,_x0001__x0012_OÔ" xfId="741"/>
    <cellStyle name="H«/_x0007_HnþýHnþ¸/_x000c_N_x0001_¯,,_x0001__x0012_OÔ 2" xfId="742"/>
    <cellStyle name="Hard Percent" xfId="743"/>
    <cellStyle name="Head 1" xfId="744"/>
    <cellStyle name="Header" xfId="745"/>
    <cellStyle name="Header1" xfId="746"/>
    <cellStyle name="Header2" xfId="747"/>
    <cellStyle name="Headers" xfId="748"/>
    <cellStyle name="Heading" xfId="749"/>
    <cellStyle name="Heading 1 2" xfId="750"/>
    <cellStyle name="Heading 1 2 2" xfId="751"/>
    <cellStyle name="Heading 1 3" xfId="752"/>
    <cellStyle name="Heading 1 3 2" xfId="753"/>
    <cellStyle name="Heading 1 4" xfId="754"/>
    <cellStyle name="Heading 1 4 2" xfId="755"/>
    <cellStyle name="Heading 1 5" xfId="756"/>
    <cellStyle name="Heading 1 6" xfId="757"/>
    <cellStyle name="Heading 2 2" xfId="758"/>
    <cellStyle name="Heading 2 2 2" xfId="759"/>
    <cellStyle name="Heading 2 3" xfId="760"/>
    <cellStyle name="Heading 2 3 2" xfId="761"/>
    <cellStyle name="Heading 2 4" xfId="762"/>
    <cellStyle name="Heading 2 4 2" xfId="763"/>
    <cellStyle name="Heading 2 5" xfId="764"/>
    <cellStyle name="Heading 2 6" xfId="765"/>
    <cellStyle name="Heading 3 2" xfId="766"/>
    <cellStyle name="Heading 3 2 2" xfId="767"/>
    <cellStyle name="Heading 3 3" xfId="768"/>
    <cellStyle name="Heading 3 3 2" xfId="769"/>
    <cellStyle name="Heading 3 4" xfId="770"/>
    <cellStyle name="Heading 3 5" xfId="771"/>
    <cellStyle name="Heading 3 6" xfId="772"/>
    <cellStyle name="Heading 4 2" xfId="773"/>
    <cellStyle name="Heading 4 3" xfId="774"/>
    <cellStyle name="Heading1" xfId="775"/>
    <cellStyle name="Heading2" xfId="776"/>
    <cellStyle name="Heading3" xfId="777"/>
    <cellStyle name="Heading4" xfId="778"/>
    <cellStyle name="HEADINGS" xfId="779"/>
    <cellStyle name="HEADINGS 2" xfId="780"/>
    <cellStyle name="HEADINGSTOP" xfId="781"/>
    <cellStyle name="HHV" xfId="782"/>
    <cellStyle name="Hi Lite" xfId="783"/>
    <cellStyle name="Hidden" xfId="784"/>
    <cellStyle name="HiLite" xfId="785"/>
    <cellStyle name="Hyperlink" xfId="810" builtinId="8"/>
    <cellStyle name="Input [yellow]" xfId="786"/>
    <cellStyle name="Input 0" xfId="787"/>
    <cellStyle name="Input 2" xfId="788"/>
    <cellStyle name="Input 2 2" xfId="789"/>
    <cellStyle name="Input 3" xfId="790"/>
    <cellStyle name="Input 3 2" xfId="791"/>
    <cellStyle name="Input 4" xfId="792"/>
    <cellStyle name="Input 4 2" xfId="793"/>
    <cellStyle name="Input 5" xfId="794"/>
    <cellStyle name="Input 6" xfId="795"/>
    <cellStyle name="Input 7" xfId="796"/>
    <cellStyle name="Input 8" xfId="797"/>
    <cellStyle name="Input 9" xfId="798"/>
    <cellStyle name="Input Cells" xfId="799"/>
    <cellStyle name="Input Value" xfId="800"/>
    <cellStyle name="InputCell" xfId="801"/>
    <cellStyle name="Integer" xfId="802"/>
    <cellStyle name="Item" xfId="803"/>
    <cellStyle name="ItemTypeClass" xfId="804"/>
    <cellStyle name="Komma [0]_GRAF A-V vs FOREC" xfId="805"/>
    <cellStyle name="Komma_GRAF A-V vs FOREC" xfId="806"/>
    <cellStyle name="KP_Normal" xfId="807"/>
    <cellStyle name="Label" xfId="808"/>
    <cellStyle name="left" xfId="809"/>
    <cellStyle name="Lien hypertexte" xfId="1394"/>
    <cellStyle name="Lien hypertexte visité" xfId="1395"/>
    <cellStyle name="Lien hypertexte_2004 Internals Matrix v9 (sent to units)" xfId="1396"/>
    <cellStyle name="Link Currency (0)" xfId="811"/>
    <cellStyle name="Link Currency (2)" xfId="812"/>
    <cellStyle name="Link Units (0)" xfId="813"/>
    <cellStyle name="Link Units (1)" xfId="814"/>
    <cellStyle name="Link Units (2)" xfId="815"/>
    <cellStyle name="Linked Cell 2" xfId="816"/>
    <cellStyle name="Linked Cell 2 2" xfId="817"/>
    <cellStyle name="Linked Cell 3" xfId="818"/>
    <cellStyle name="Linked Cell 3 2" xfId="819"/>
    <cellStyle name="Linked Cell 4" xfId="820"/>
    <cellStyle name="Linked Cell 4 2" xfId="821"/>
    <cellStyle name="Linked Cell 5" xfId="822"/>
    <cellStyle name="Linked Cell 6" xfId="823"/>
    <cellStyle name="Linked Cells" xfId="824"/>
    <cellStyle name="Locked" xfId="825"/>
    <cellStyle name="Map Labels" xfId="826"/>
    <cellStyle name="Map Legend" xfId="827"/>
    <cellStyle name="Map Title" xfId="828"/>
    <cellStyle name="Mil" xfId="829"/>
    <cellStyle name="Millares [0]_96 Risk" xfId="830"/>
    <cellStyle name="Millares_96 Risk" xfId="831"/>
    <cellStyle name="Milliers [0]_ Acces, Oct. 2000.xls Graphique 4" xfId="1397"/>
    <cellStyle name="Milliers_ Acces, Oct. 2000.xls Graphique 4" xfId="1398"/>
    <cellStyle name="Million $" xfId="833"/>
    <cellStyle name="Moneda [0]_96 Risk" xfId="834"/>
    <cellStyle name="Moneda_96 Risk" xfId="835"/>
    <cellStyle name="Monétaire [0]_ Acces, Oct. 2000.xls Graphique 4" xfId="1399"/>
    <cellStyle name="Monétaire_ Acces, Oct. 2000.xls Graphique 4" xfId="1400"/>
    <cellStyle name="Month" xfId="836"/>
    <cellStyle name="Multiple" xfId="837"/>
    <cellStyle name="Neutral 2" xfId="838"/>
    <cellStyle name="Neutral 2 2" xfId="839"/>
    <cellStyle name="Neutral 3" xfId="840"/>
    <cellStyle name="Neutral 3 2" xfId="841"/>
    <cellStyle name="Neutral 4" xfId="842"/>
    <cellStyle name="Neutral 4 2" xfId="843"/>
    <cellStyle name="Neutral 5" xfId="844"/>
    <cellStyle name="Neutral 6" xfId="845"/>
    <cellStyle name="no dec" xfId="846"/>
    <cellStyle name="No-Action" xfId="847"/>
    <cellStyle name="NoEntry" xfId="848"/>
    <cellStyle name="NomDeClient" xfId="1401"/>
    <cellStyle name="Non d‚fini" xfId="849"/>
    <cellStyle name="Non_definito" xfId="850"/>
    <cellStyle name="Normal" xfId="0" builtinId="0"/>
    <cellStyle name="Normal - Style1" xfId="851"/>
    <cellStyle name="Normal 000$" xfId="852"/>
    <cellStyle name="Normal 10" xfId="853"/>
    <cellStyle name="Normal 11" xfId="854"/>
    <cellStyle name="Normal 12" xfId="855"/>
    <cellStyle name="Normal 13" xfId="856"/>
    <cellStyle name="Normal 14" xfId="857"/>
    <cellStyle name="Normal 15" xfId="858"/>
    <cellStyle name="Normal 16" xfId="859"/>
    <cellStyle name="Normal 17" xfId="860"/>
    <cellStyle name="Normal 2" xfId="861"/>
    <cellStyle name="Normal 2 2" xfId="862"/>
    <cellStyle name="Normal 2 2 2" xfId="863"/>
    <cellStyle name="Normal 2 3" xfId="864"/>
    <cellStyle name="Normal 2 4" xfId="865"/>
    <cellStyle name="Normal 2 5" xfId="866"/>
    <cellStyle name="Normal 2_FINANCE Rate Report - April 2011" xfId="867"/>
    <cellStyle name="Normal 3" xfId="868"/>
    <cellStyle name="Normal 3 2" xfId="869"/>
    <cellStyle name="Normal 3 2 2" xfId="870"/>
    <cellStyle name="Normal 3 2 3" xfId="871"/>
    <cellStyle name="Normal 4" xfId="872"/>
    <cellStyle name="Normal 5" xfId="873"/>
    <cellStyle name="Normal 5 2" xfId="874"/>
    <cellStyle name="Normal 6" xfId="875"/>
    <cellStyle name="Normal 6 2" xfId="876"/>
    <cellStyle name="Normal 6 3" xfId="877"/>
    <cellStyle name="Normal 7" xfId="878"/>
    <cellStyle name="Normal 7 2" xfId="879"/>
    <cellStyle name="Normal 7 3" xfId="880"/>
    <cellStyle name="Normal 8" xfId="881"/>
    <cellStyle name="Normal 9" xfId="882"/>
    <cellStyle name="Normal$" xfId="883"/>
    <cellStyle name="Normal(10)" xfId="884"/>
    <cellStyle name="Normal(12)" xfId="885"/>
    <cellStyle name="Normal(6)" xfId="886"/>
    <cellStyle name="Normal(8)" xfId="887"/>
    <cellStyle name="Not Implemented" xfId="888"/>
    <cellStyle name="Note 2" xfId="889"/>
    <cellStyle name="Note 2 2" xfId="890"/>
    <cellStyle name="Note 3" xfId="891"/>
    <cellStyle name="Note 3 2" xfId="892"/>
    <cellStyle name="Note 4" xfId="893"/>
    <cellStyle name="Note 4 2" xfId="894"/>
    <cellStyle name="Note 5" xfId="895"/>
    <cellStyle name="Note 5 2" xfId="896"/>
    <cellStyle name="Note 6" xfId="897"/>
    <cellStyle name="Note 6 2" xfId="898"/>
    <cellStyle name="Note 6 3" xfId="899"/>
    <cellStyle name="Œ…‹æØ‚è [0.00]_!!!GO" xfId="900"/>
    <cellStyle name="Œ…‹æØ‚è_!!!GO" xfId="901"/>
    <cellStyle name="Onedec_FT Valuation " xfId="902"/>
    <cellStyle name="Output 2" xfId="903"/>
    <cellStyle name="Output 2 2" xfId="904"/>
    <cellStyle name="Output 3" xfId="905"/>
    <cellStyle name="Output 3 2" xfId="906"/>
    <cellStyle name="Output 4" xfId="907"/>
    <cellStyle name="Output 4 2" xfId="908"/>
    <cellStyle name="Output 5" xfId="909"/>
    <cellStyle name="Output 6" xfId="910"/>
    <cellStyle name="Output Amounts" xfId="911"/>
    <cellStyle name="Output Column Headings" xfId="912"/>
    <cellStyle name="Output Line Items" xfId="913"/>
    <cellStyle name="Output Report Heading" xfId="914"/>
    <cellStyle name="Output Report Title" xfId="915"/>
    <cellStyle name="Page Heading Large" xfId="916"/>
    <cellStyle name="Page Heading Small" xfId="917"/>
    <cellStyle name="Page Number" xfId="918"/>
    <cellStyle name="PageSubTitle" xfId="919"/>
    <cellStyle name="PageTitle" xfId="920"/>
    <cellStyle name="per m3" xfId="921"/>
    <cellStyle name="per Ton" xfId="922"/>
    <cellStyle name="per.style" xfId="923"/>
    <cellStyle name="Percent" xfId="971" builtinId="5"/>
    <cellStyle name="Percent (0.0)" xfId="924"/>
    <cellStyle name="Percent [0]" xfId="925"/>
    <cellStyle name="Percent [00]" xfId="926"/>
    <cellStyle name="Percent [2]" xfId="927"/>
    <cellStyle name="Percent 10" xfId="928"/>
    <cellStyle name="Percent 11" xfId="929"/>
    <cellStyle name="Percent 12" xfId="930"/>
    <cellStyle name="Percent 13" xfId="931"/>
    <cellStyle name="Percent 14" xfId="932"/>
    <cellStyle name="Percent 15" xfId="933"/>
    <cellStyle name="Percent 16" xfId="934"/>
    <cellStyle name="Percent 17" xfId="935"/>
    <cellStyle name="Percent 18" xfId="936"/>
    <cellStyle name="Percent 19" xfId="937"/>
    <cellStyle name="Percent 2" xfId="938"/>
    <cellStyle name="Percent 2 2" xfId="939"/>
    <cellStyle name="Percent 2 2 2" xfId="940"/>
    <cellStyle name="Percent 2 3" xfId="941"/>
    <cellStyle name="Percent 2 4" xfId="942"/>
    <cellStyle name="Percent 20" xfId="943"/>
    <cellStyle name="Percent 21" xfId="944"/>
    <cellStyle name="Percent 22" xfId="945"/>
    <cellStyle name="Percent 3" xfId="946"/>
    <cellStyle name="Percent 3 2" xfId="947"/>
    <cellStyle name="Percent 3 2 2" xfId="948"/>
    <cellStyle name="Percent 3 3" xfId="949"/>
    <cellStyle name="Percent 4" xfId="950"/>
    <cellStyle name="Percent 4 2" xfId="951"/>
    <cellStyle name="Percent 4 3" xfId="952"/>
    <cellStyle name="Percent 5" xfId="953"/>
    <cellStyle name="Percent 5 2" xfId="954"/>
    <cellStyle name="Percent 6" xfId="955"/>
    <cellStyle name="Percent 7" xfId="956"/>
    <cellStyle name="Percent 7 2" xfId="957"/>
    <cellStyle name="Percent 7 3" xfId="958"/>
    <cellStyle name="Percent 8" xfId="959"/>
    <cellStyle name="Percent 8 2" xfId="960"/>
    <cellStyle name="Percent 8 3" xfId="961"/>
    <cellStyle name="Percent 9" xfId="962"/>
    <cellStyle name="Percent Hard" xfId="963"/>
    <cellStyle name="Percent(10)" xfId="964"/>
    <cellStyle name="Percent(12)" xfId="965"/>
    <cellStyle name="Percent(8)" xfId="966"/>
    <cellStyle name="Percent*" xfId="967"/>
    <cellStyle name="Percent[0]" xfId="968"/>
    <cellStyle name="PERCENTAGE" xfId="969"/>
    <cellStyle name="PercentChange" xfId="970"/>
    <cellStyle name="Pourcent" xfId="1402"/>
    <cellStyle name="Pourcent%" xfId="1403"/>
    <cellStyle name="PrePop Currency (0)" xfId="972"/>
    <cellStyle name="PrePop Currency (2)" xfId="973"/>
    <cellStyle name="PrePop Units (0)" xfId="974"/>
    <cellStyle name="PrePop Units (1)" xfId="975"/>
    <cellStyle name="PrePop Units (2)" xfId="976"/>
    <cellStyle name="Presentation" xfId="977"/>
    <cellStyle name="pricing" xfId="978"/>
    <cellStyle name="PSChar" xfId="979"/>
    <cellStyle name="PSDate" xfId="980"/>
    <cellStyle name="PSDec" xfId="981"/>
    <cellStyle name="PSHeading" xfId="982"/>
    <cellStyle name="PSHeading 2" xfId="983"/>
    <cellStyle name="PSInt" xfId="984"/>
    <cellStyle name="PSSpacer" xfId="985"/>
    <cellStyle name="r2" xfId="986"/>
    <cellStyle name="RatioX" xfId="987"/>
    <cellStyle name="regstoresfromspecstores" xfId="988"/>
    <cellStyle name="REMOVED" xfId="989"/>
    <cellStyle name="REPORT" xfId="990"/>
    <cellStyle name="Reports" xfId="991"/>
    <cellStyle name="Retrait-1" xfId="1404"/>
    <cellStyle name="Retrait-2" xfId="1405"/>
    <cellStyle name="Retrait-3" xfId="1406"/>
    <cellStyle name="Retrait-4" xfId="1407"/>
    <cellStyle name="Retrait-5" xfId="1408"/>
    <cellStyle name="Retrait-6" xfId="1409"/>
    <cellStyle name="RevList" xfId="992"/>
    <cellStyle name="rh" xfId="993"/>
    <cellStyle name="Right" xfId="994"/>
    <cellStyle name="RowLabels" xfId="995"/>
    <cellStyle name="s]_x000d__x000a_load=_x000d__x000a_run=_x000d__x000a_NullPort=None_x000d__x000a_device=HP LaserJet 4,HPPCL5MS,LPT1:_x000d__x000a_ScreenSaveActive=0_x000d__x000a_ScreenSaveTimeOut=120_x000d__x000a__x000d__x000a_[Desk" xfId="996"/>
    <cellStyle name="s]_x000d__x000a_load=_x000d__x000a_run=_x000d__x000a_NullPort=None_x000d__x000a_ScreenSaveActive=0_x000d__x000a_ScreenSaveTimeOut=120_x000d__x000a_device=HP LaserJet 4,HPPCL5MS,LPT1:_x000d__x000a__x000d__x000a_[Desk" xfId="997"/>
    <cellStyle name="SAPBEXaggData" xfId="998"/>
    <cellStyle name="SAPBEXaggData 2" xfId="999"/>
    <cellStyle name="SAPBEXaggDataEmph" xfId="1000"/>
    <cellStyle name="SAPBEXaggDataEmph 2" xfId="1001"/>
    <cellStyle name="SAPBEXaggDataEmph 3" xfId="1002"/>
    <cellStyle name="SAPBEXaggDataEmph 4" xfId="1003"/>
    <cellStyle name="SAPBEXaggDataEmph 5" xfId="1004"/>
    <cellStyle name="SAPBEXaggDataEmph 6" xfId="1005"/>
    <cellStyle name="SAPBEXaggItem" xfId="1006"/>
    <cellStyle name="SAPBEXaggItem 2" xfId="1007"/>
    <cellStyle name="SAPBEXaggItem 3" xfId="1008"/>
    <cellStyle name="SAPBEXaggItem 4" xfId="1009"/>
    <cellStyle name="SAPBEXaggItem 5" xfId="1010"/>
    <cellStyle name="SAPBEXaggItem 6" xfId="1011"/>
    <cellStyle name="SAPBEXaggItemX" xfId="1012"/>
    <cellStyle name="SAPBEXaggItemX 2" xfId="1013"/>
    <cellStyle name="SAPBEXaggItemX 3" xfId="1014"/>
    <cellStyle name="SAPBEXaggItemX 4" xfId="1015"/>
    <cellStyle name="SAPBEXaggItemX 5" xfId="1016"/>
    <cellStyle name="SAPBEXaggItemX 6" xfId="1017"/>
    <cellStyle name="SAPBEXchaText" xfId="1018"/>
    <cellStyle name="SAPBEXchaText 2" xfId="1019"/>
    <cellStyle name="SAPBEXchaText 3" xfId="1020"/>
    <cellStyle name="SAPBEXchaText 4" xfId="1021"/>
    <cellStyle name="SAPBEXchaText 5" xfId="1022"/>
    <cellStyle name="SAPBEXchaText 6" xfId="1023"/>
    <cellStyle name="SAPBEXexcBad7" xfId="1024"/>
    <cellStyle name="SAPBEXexcBad7 2" xfId="1025"/>
    <cellStyle name="SAPBEXexcBad7 3" xfId="1026"/>
    <cellStyle name="SAPBEXexcBad8" xfId="1027"/>
    <cellStyle name="SAPBEXexcBad8 2" xfId="1028"/>
    <cellStyle name="SAPBEXexcBad8 3" xfId="1029"/>
    <cellStyle name="SAPBEXexcBad9" xfId="1030"/>
    <cellStyle name="SAPBEXexcBad9 2" xfId="1031"/>
    <cellStyle name="SAPBEXexcBad9 3" xfId="1032"/>
    <cellStyle name="SAPBEXexcCritical4" xfId="1033"/>
    <cellStyle name="SAPBEXexcCritical4 2" xfId="1034"/>
    <cellStyle name="SAPBEXexcCritical4 3" xfId="1035"/>
    <cellStyle name="SAPBEXexcCritical5" xfId="1036"/>
    <cellStyle name="SAPBEXexcCritical5 2" xfId="1037"/>
    <cellStyle name="SAPBEXexcCritical5 3" xfId="1038"/>
    <cellStyle name="SAPBEXexcCritical6" xfId="1039"/>
    <cellStyle name="SAPBEXexcCritical6 2" xfId="1040"/>
    <cellStyle name="SAPBEXexcCritical6 3" xfId="1041"/>
    <cellStyle name="SAPBEXexcGood1" xfId="1042"/>
    <cellStyle name="SAPBEXexcGood1 2" xfId="1043"/>
    <cellStyle name="SAPBEXexcGood1 3" xfId="1044"/>
    <cellStyle name="SAPBEXexcGood2" xfId="1045"/>
    <cellStyle name="SAPBEXexcGood2 2" xfId="1046"/>
    <cellStyle name="SAPBEXexcGood2 3" xfId="1047"/>
    <cellStyle name="SAPBEXexcGood3" xfId="1048"/>
    <cellStyle name="SAPBEXexcGood3 2" xfId="1049"/>
    <cellStyle name="SAPBEXexcGood3 3" xfId="1050"/>
    <cellStyle name="SAPBEXfilterDrill" xfId="1051"/>
    <cellStyle name="SAPBEXfilterDrill 2" xfId="1052"/>
    <cellStyle name="SAPBEXfilterItem" xfId="1053"/>
    <cellStyle name="SAPBEXfilterItem 2" xfId="1054"/>
    <cellStyle name="SAPBEXfilterItem 3" xfId="1055"/>
    <cellStyle name="SAPBEXfilterText" xfId="1056"/>
    <cellStyle name="SAPBEXfilterText 2" xfId="1057"/>
    <cellStyle name="SAPBEXfilterText 3" xfId="1058"/>
    <cellStyle name="SAPBEXfilterText 4" xfId="1059"/>
    <cellStyle name="SAPBEXfilterText 5" xfId="1060"/>
    <cellStyle name="SAPBEXfilterText 6" xfId="1061"/>
    <cellStyle name="SAPBEXfilterText_Metrics IPTV actuals V1" xfId="1062"/>
    <cellStyle name="SAPBEXformats" xfId="1063"/>
    <cellStyle name="SAPBEXformats 2" xfId="1064"/>
    <cellStyle name="SAPBEXformats 3" xfId="1065"/>
    <cellStyle name="SAPBEXheaderItem" xfId="1066"/>
    <cellStyle name="SAPBEXheaderItem 2" xfId="1067"/>
    <cellStyle name="SAPBEXheaderItem 3" xfId="1068"/>
    <cellStyle name="SAPBEXheaderItem 4" xfId="1069"/>
    <cellStyle name="SAPBEXheaderItem 5" xfId="1070"/>
    <cellStyle name="SAPBEXheaderItem 6" xfId="1071"/>
    <cellStyle name="SAPBEXheaderItem_Metrics IPTV actuals V1" xfId="1072"/>
    <cellStyle name="SAPBEXheaderText" xfId="1073"/>
    <cellStyle name="SAPBEXheaderText 2" xfId="1074"/>
    <cellStyle name="SAPBEXheaderText 2 2" xfId="1075"/>
    <cellStyle name="SAPBEXheaderText 3" xfId="1076"/>
    <cellStyle name="SAPBEXheaderText 4" xfId="1077"/>
    <cellStyle name="SAPBEXheaderText 5" xfId="1078"/>
    <cellStyle name="SAPBEXheaderText 6" xfId="1079"/>
    <cellStyle name="SAPBEXheaderText_Metrics IPTV actuals V1" xfId="1080"/>
    <cellStyle name="SAPBEXHLevel0" xfId="1081"/>
    <cellStyle name="SAPBEXHLevel0 2" xfId="1082"/>
    <cellStyle name="SAPBEXHLevel0 2 2" xfId="1083"/>
    <cellStyle name="SAPBEXHLevel0 2 3" xfId="1084"/>
    <cellStyle name="SAPBEXHLevel0 2_Mo_QTD_YTD" xfId="1085"/>
    <cellStyle name="SAPBEXHLevel0 3" xfId="1086"/>
    <cellStyle name="SAPBEXHLevel0 4" xfId="1087"/>
    <cellStyle name="SAPBEXHLevel0 5" xfId="1088"/>
    <cellStyle name="SAPBEXHLevel0 6" xfId="1089"/>
    <cellStyle name="SAPBEXHLevel0 7" xfId="1090"/>
    <cellStyle name="SAPBEXHLevel0X" xfId="1091"/>
    <cellStyle name="SAPBEXHLevel0X 2" xfId="1092"/>
    <cellStyle name="SAPBEXHLevel0X 2 2" xfId="1093"/>
    <cellStyle name="SAPBEXHLevel0X 3" xfId="1094"/>
    <cellStyle name="SAPBEXHLevel0X 4" xfId="1095"/>
    <cellStyle name="SAPBEXHLevel0X 5" xfId="1096"/>
    <cellStyle name="SAPBEXHLevel0X 6" xfId="1097"/>
    <cellStyle name="SAPBEXHLevel0X 7" xfId="1098"/>
    <cellStyle name="SAPBEXHLevel1" xfId="1099"/>
    <cellStyle name="SAPBEXHLevel1 2" xfId="1100"/>
    <cellStyle name="SAPBEXHLevel1 2 2" xfId="1101"/>
    <cellStyle name="SAPBEXHLevel1 2 3" xfId="1102"/>
    <cellStyle name="SAPBEXHLevel1 2_Mo_QTD_YTD" xfId="1103"/>
    <cellStyle name="SAPBEXHLevel1 3" xfId="1104"/>
    <cellStyle name="SAPBEXHLevel1 4" xfId="1105"/>
    <cellStyle name="SAPBEXHLevel1 5" xfId="1106"/>
    <cellStyle name="SAPBEXHLevel1 6" xfId="1107"/>
    <cellStyle name="SAPBEXHLevel1 7" xfId="1108"/>
    <cellStyle name="SAPBEXHLevel1X" xfId="1109"/>
    <cellStyle name="SAPBEXHLevel1X 2" xfId="1110"/>
    <cellStyle name="SAPBEXHLevel1X 2 2" xfId="1111"/>
    <cellStyle name="SAPBEXHLevel1X 3" xfId="1112"/>
    <cellStyle name="SAPBEXHLevel1X 4" xfId="1113"/>
    <cellStyle name="SAPBEXHLevel1X 5" xfId="1114"/>
    <cellStyle name="SAPBEXHLevel1X 6" xfId="1115"/>
    <cellStyle name="SAPBEXHLevel1X 7" xfId="1116"/>
    <cellStyle name="SAPBEXHLevel2" xfId="1117"/>
    <cellStyle name="SAPBEXHLevel2 2" xfId="1118"/>
    <cellStyle name="SAPBEXHLevel2 2 2" xfId="1119"/>
    <cellStyle name="SAPBEXHLevel2 2 3" xfId="1120"/>
    <cellStyle name="SAPBEXHLevel2 2_Mo_QTD_YTD" xfId="1121"/>
    <cellStyle name="SAPBEXHLevel2 3" xfId="1122"/>
    <cellStyle name="SAPBEXHLevel2 4" xfId="1123"/>
    <cellStyle name="SAPBEXHLevel2 5" xfId="1124"/>
    <cellStyle name="SAPBEXHLevel2 6" xfId="1125"/>
    <cellStyle name="SAPBEXHLevel2 7" xfId="1126"/>
    <cellStyle name="SAPBEXHLevel2X" xfId="1127"/>
    <cellStyle name="SAPBEXHLevel2X 2" xfId="1128"/>
    <cellStyle name="SAPBEXHLevel2X 2 2" xfId="1129"/>
    <cellStyle name="SAPBEXHLevel2X 3" xfId="1130"/>
    <cellStyle name="SAPBEXHLevel2X 4" xfId="1131"/>
    <cellStyle name="SAPBEXHLevel2X 5" xfId="1132"/>
    <cellStyle name="SAPBEXHLevel2X 6" xfId="1133"/>
    <cellStyle name="SAPBEXHLevel2X 7" xfId="1134"/>
    <cellStyle name="SAPBEXHLevel3" xfId="1135"/>
    <cellStyle name="SAPBEXHLevel3 2" xfId="1136"/>
    <cellStyle name="SAPBEXHLevel3 2 2" xfId="1137"/>
    <cellStyle name="SAPBEXHLevel3 2 3" xfId="1138"/>
    <cellStyle name="SAPBEXHLevel3 2_Mo_QTD_YTD" xfId="1139"/>
    <cellStyle name="SAPBEXHLevel3 3" xfId="1140"/>
    <cellStyle name="SAPBEXHLevel3 4" xfId="1141"/>
    <cellStyle name="SAPBEXHLevel3 5" xfId="1142"/>
    <cellStyle name="SAPBEXHLevel3 6" xfId="1143"/>
    <cellStyle name="SAPBEXHLevel3 7" xfId="1144"/>
    <cellStyle name="SAPBEXHLevel3X" xfId="1145"/>
    <cellStyle name="SAPBEXHLevel3X 2" xfId="1146"/>
    <cellStyle name="SAPBEXHLevel3X 2 2" xfId="1147"/>
    <cellStyle name="SAPBEXHLevel3X 3" xfId="1148"/>
    <cellStyle name="SAPBEXHLevel3X 4" xfId="1149"/>
    <cellStyle name="SAPBEXHLevel3X 5" xfId="1150"/>
    <cellStyle name="SAPBEXHLevel3X 6" xfId="1151"/>
    <cellStyle name="SAPBEXHLevel3X 7" xfId="1152"/>
    <cellStyle name="SAPBEXinputData" xfId="1153"/>
    <cellStyle name="SAPBEXinputData 2" xfId="1154"/>
    <cellStyle name="SAPBEXinputData 2 2" xfId="1155"/>
    <cellStyle name="SAPBEXinputData 2_Bell Stats Summary Wireline p8" xfId="1156"/>
    <cellStyle name="SAPBEXinputData 3" xfId="1157"/>
    <cellStyle name="SAPBEXinputData 4" xfId="1158"/>
    <cellStyle name="SAPBEXinputData 5" xfId="1159"/>
    <cellStyle name="SAPBEXinputData 6" xfId="1160"/>
    <cellStyle name="SAPBEXinputData 7" xfId="1161"/>
    <cellStyle name="SAPBEXItemHeader" xfId="1162"/>
    <cellStyle name="SAPBEXresData" xfId="1163"/>
    <cellStyle name="SAPBEXresData 2" xfId="1164"/>
    <cellStyle name="SAPBEXresData 2 2" xfId="1165"/>
    <cellStyle name="SAPBEXresData 3" xfId="1166"/>
    <cellStyle name="SAPBEXresData 4" xfId="1167"/>
    <cellStyle name="SAPBEXresData 5" xfId="1168"/>
    <cellStyle name="SAPBEXresData 6" xfId="1169"/>
    <cellStyle name="SAPBEXresDataEmph" xfId="1170"/>
    <cellStyle name="SAPBEXresDataEmph 2" xfId="1171"/>
    <cellStyle name="SAPBEXresDataEmph 3" xfId="1172"/>
    <cellStyle name="SAPBEXresDataEmph 4" xfId="1173"/>
    <cellStyle name="SAPBEXresDataEmph 5" xfId="1174"/>
    <cellStyle name="SAPBEXresDataEmph 6" xfId="1175"/>
    <cellStyle name="SAPBEXresItem" xfId="1176"/>
    <cellStyle name="SAPBEXresItem 2" xfId="1177"/>
    <cellStyle name="SAPBEXresItem 2 2" xfId="1178"/>
    <cellStyle name="SAPBEXresItem 3" xfId="1179"/>
    <cellStyle name="SAPBEXresItem 4" xfId="1180"/>
    <cellStyle name="SAPBEXresItem 5" xfId="1181"/>
    <cellStyle name="SAPBEXresItem 6" xfId="1182"/>
    <cellStyle name="SAPBEXresItemX" xfId="1183"/>
    <cellStyle name="SAPBEXresItemX 2" xfId="1184"/>
    <cellStyle name="SAPBEXresItemX 2 2" xfId="1185"/>
    <cellStyle name="SAPBEXresItemX 3" xfId="1186"/>
    <cellStyle name="SAPBEXresItemX 4" xfId="1187"/>
    <cellStyle name="SAPBEXresItemX 5" xfId="1188"/>
    <cellStyle name="SAPBEXresItemX 6" xfId="1189"/>
    <cellStyle name="SAPBEXstdData" xfId="1190"/>
    <cellStyle name="SAPBEXstdData 2" xfId="1191"/>
    <cellStyle name="SAPBEXstdData 3" xfId="1192"/>
    <cellStyle name="SAPBEXstdDataEmph" xfId="1193"/>
    <cellStyle name="SAPBEXstdDataEmph 2" xfId="1194"/>
    <cellStyle name="SAPBEXstdItem" xfId="1195"/>
    <cellStyle name="SAPBEXstdItem 2" xfId="1196"/>
    <cellStyle name="SAPBEXstdItem 2 2" xfId="1197"/>
    <cellStyle name="SAPBEXstdItem 3" xfId="1198"/>
    <cellStyle name="SAPBEXstdItem 3 2" xfId="1199"/>
    <cellStyle name="SAPBEXstdItem 4" xfId="1200"/>
    <cellStyle name="SAPBEXstdItemX" xfId="1201"/>
    <cellStyle name="SAPBEXstdItemX 2" xfId="1202"/>
    <cellStyle name="SAPBEXstdItemX 2 2" xfId="1203"/>
    <cellStyle name="SAPBEXstdItemX 3" xfId="1204"/>
    <cellStyle name="SAPBEXstdItemX 4" xfId="1205"/>
    <cellStyle name="SAPBEXstdItemX 5" xfId="1206"/>
    <cellStyle name="SAPBEXstdItemX 6" xfId="1207"/>
    <cellStyle name="SAPBEXtitle" xfId="1208"/>
    <cellStyle name="SAPBEXtitle 2" xfId="1209"/>
    <cellStyle name="SAPBEXunassignedItem" xfId="1210"/>
    <cellStyle name="SAPBEXundefined" xfId="1211"/>
    <cellStyle name="SAPBEXundefined 2" xfId="1212"/>
    <cellStyle name="Scenario" xfId="1213"/>
    <cellStyle name="SectionHeading" xfId="1214"/>
    <cellStyle name="SELECT" xfId="1215"/>
    <cellStyle name="SEM-BPS-input-on" xfId="1216"/>
    <cellStyle name="SEM-BPS-sub1" xfId="1217"/>
    <cellStyle name="SEM-BPS-total" xfId="1218"/>
    <cellStyle name="SeparatorBar" xfId="1219"/>
    <cellStyle name="Shaded" xfId="1220"/>
    <cellStyle name="SHADEDSTORES" xfId="1221"/>
    <cellStyle name="Sheet Header" xfId="1222"/>
    <cellStyle name="Sheet Title" xfId="1223"/>
    <cellStyle name="specstores" xfId="1224"/>
    <cellStyle name="Standaard_GRAF A-V vs FOREC" xfId="1225"/>
    <cellStyle name="Standard_CEE (2)" xfId="1226"/>
    <cellStyle name="Style 1" xfId="1227"/>
    <cellStyle name="Style 10" xfId="1228"/>
    <cellStyle name="Style 10 2" xfId="1229"/>
    <cellStyle name="Style 11" xfId="1230"/>
    <cellStyle name="Style 11 2" xfId="1231"/>
    <cellStyle name="Style 12" xfId="1232"/>
    <cellStyle name="Style 12 2" xfId="1233"/>
    <cellStyle name="Style 13" xfId="1234"/>
    <cellStyle name="Style 13 2" xfId="1235"/>
    <cellStyle name="Style 14" xfId="1236"/>
    <cellStyle name="Style 14 2" xfId="1237"/>
    <cellStyle name="Style 15" xfId="1238"/>
    <cellStyle name="Style 15 2" xfId="1239"/>
    <cellStyle name="Style 16" xfId="1240"/>
    <cellStyle name="Style 16 2" xfId="1241"/>
    <cellStyle name="Style 17" xfId="1242"/>
    <cellStyle name="Style 17 2" xfId="1243"/>
    <cellStyle name="Style 18" xfId="1244"/>
    <cellStyle name="Style 18 2" xfId="1245"/>
    <cellStyle name="Style 184" xfId="1246"/>
    <cellStyle name="Style 185" xfId="1247"/>
    <cellStyle name="Style 186" xfId="1248"/>
    <cellStyle name="Style 187" xfId="1249"/>
    <cellStyle name="Style 188" xfId="1250"/>
    <cellStyle name="Style 189" xfId="1251"/>
    <cellStyle name="Style 19" xfId="1252"/>
    <cellStyle name="Style 19 2" xfId="1253"/>
    <cellStyle name="Style 190" xfId="1254"/>
    <cellStyle name="Style 191" xfId="1255"/>
    <cellStyle name="Style 2" xfId="1256"/>
    <cellStyle name="Style 20" xfId="1257"/>
    <cellStyle name="Style 20 2" xfId="1258"/>
    <cellStyle name="Style 203" xfId="1259"/>
    <cellStyle name="Style 204" xfId="1260"/>
    <cellStyle name="Style 205" xfId="1261"/>
    <cellStyle name="Style 206" xfId="1262"/>
    <cellStyle name="Style 207" xfId="1263"/>
    <cellStyle name="Style 208" xfId="1264"/>
    <cellStyle name="Style 209" xfId="1265"/>
    <cellStyle name="Style 21" xfId="1266"/>
    <cellStyle name="Style 21 2" xfId="1267"/>
    <cellStyle name="Style 210" xfId="1268"/>
    <cellStyle name="Style 22" xfId="1269"/>
    <cellStyle name="Style 22 2" xfId="1270"/>
    <cellStyle name="Style 23" xfId="1271"/>
    <cellStyle name="Style 23 2" xfId="1272"/>
    <cellStyle name="Style 24" xfId="1273"/>
    <cellStyle name="Style 25" xfId="1274"/>
    <cellStyle name="Style 26" xfId="1275"/>
    <cellStyle name="Style 27" xfId="1276"/>
    <cellStyle name="Style 28" xfId="1277"/>
    <cellStyle name="Style 29" xfId="1278"/>
    <cellStyle name="Style 3" xfId="1279"/>
    <cellStyle name="Style 3 2" xfId="1280"/>
    <cellStyle name="Style 30" xfId="1281"/>
    <cellStyle name="Style 31" xfId="1282"/>
    <cellStyle name="Style 32" xfId="1283"/>
    <cellStyle name="Style 33" xfId="1284"/>
    <cellStyle name="Style 34" xfId="1285"/>
    <cellStyle name="Style 35" xfId="1286"/>
    <cellStyle name="Style 36" xfId="1287"/>
    <cellStyle name="Style 37" xfId="1288"/>
    <cellStyle name="Style 38" xfId="1289"/>
    <cellStyle name="Style 39" xfId="1290"/>
    <cellStyle name="Style 4" xfId="1291"/>
    <cellStyle name="Style 4 2" xfId="1292"/>
    <cellStyle name="Style 5" xfId="1293"/>
    <cellStyle name="Style 5 2" xfId="1294"/>
    <cellStyle name="Style 6" xfId="1295"/>
    <cellStyle name="Style 6 2" xfId="1296"/>
    <cellStyle name="Style 7" xfId="1297"/>
    <cellStyle name="Style 7 2" xfId="1298"/>
    <cellStyle name="Style 8" xfId="1299"/>
    <cellStyle name="Style 8 2" xfId="1300"/>
    <cellStyle name="Style 9" xfId="1301"/>
    <cellStyle name="Style 9 2" xfId="1302"/>
    <cellStyle name="STYLE1" xfId="1303"/>
    <cellStyle name="STYLE2" xfId="1304"/>
    <cellStyle name="STYLE3" xfId="1305"/>
    <cellStyle name="STYLE4" xfId="1306"/>
    <cellStyle name="STYLE5" xfId="1307"/>
    <cellStyle name="SubRoutine" xfId="1308"/>
    <cellStyle name="Subtotal" xfId="1309"/>
    <cellStyle name="Table Col Head" xfId="1310"/>
    <cellStyle name="Table Head" xfId="1311"/>
    <cellStyle name="Table Head Aligned" xfId="1312"/>
    <cellStyle name="Table Head Blue" xfId="1313"/>
    <cellStyle name="Table Head Green" xfId="1314"/>
    <cellStyle name="Table Head_Wireless Report_MASTER TO USE" xfId="1315"/>
    <cellStyle name="Table Sub Head" xfId="1316"/>
    <cellStyle name="Table Title" xfId="1317"/>
    <cellStyle name="Table Units" xfId="1318"/>
    <cellStyle name="Table_3Col" xfId="1319"/>
    <cellStyle name="TableHead" xfId="1320"/>
    <cellStyle name="Text" xfId="1321"/>
    <cellStyle name="Text Indent A" xfId="1322"/>
    <cellStyle name="Text Indent B" xfId="1323"/>
    <cellStyle name="Text Indent C" xfId="1324"/>
    <cellStyle name="TextWrap" xfId="1325"/>
    <cellStyle name="þ_x001d_ð_x0007_&amp;Qý—&amp;Hý_x000b__x0008_J_x000f__x001e__x0010__x0007__x0001__x0001_" xfId="1326"/>
    <cellStyle name="þ_x001d_ð_x0007_&amp;Qý—&amp;Hý_x000b__x0008_J_x000f__x001e__x0010__x0007__x0001__x0001_ 2" xfId="1327"/>
    <cellStyle name="Thou" xfId="1328"/>
    <cellStyle name="Thous" xfId="1329"/>
    <cellStyle name="Title 2" xfId="1330"/>
    <cellStyle name="Title 2 2" xfId="1331"/>
    <cellStyle name="Title 3" xfId="1332"/>
    <cellStyle name="Title 3 2" xfId="1333"/>
    <cellStyle name="Title 4" xfId="1334"/>
    <cellStyle name="Title 5" xfId="1335"/>
    <cellStyle name="Title 6" xfId="1336"/>
    <cellStyle name="TitleCol" xfId="1337"/>
    <cellStyle name="Titles" xfId="1338"/>
    <cellStyle name="Titles - Dbase" xfId="1339"/>
    <cellStyle name="Titles_1181510_Bell Canada_August 31_2004" xfId="1340"/>
    <cellStyle name="TitleSection" xfId="1341"/>
    <cellStyle name="Titre-A" xfId="1410"/>
    <cellStyle name="Titulo" xfId="1342"/>
    <cellStyle name="Total 2" xfId="1343"/>
    <cellStyle name="Total 2 2" xfId="1344"/>
    <cellStyle name="Total 3" xfId="1345"/>
    <cellStyle name="Total 3 2" xfId="1346"/>
    <cellStyle name="Total 4" xfId="1347"/>
    <cellStyle name="Total 4 2" xfId="1348"/>
    <cellStyle name="Total 5" xfId="1349"/>
    <cellStyle name="Total 6" xfId="1350"/>
    <cellStyle name="ubordinated Debt" xfId="1351"/>
    <cellStyle name="undo-style" xfId="1352"/>
    <cellStyle name="UN-HiLite" xfId="1353"/>
    <cellStyle name="UNLOCKED" xfId="1354"/>
    <cellStyle name="UnSelect" xfId="1355"/>
    <cellStyle name="Update" xfId="1356"/>
    <cellStyle name="Valuta [0]_GRAF A-V vs FOREC" xfId="1357"/>
    <cellStyle name="Valuta_GRAF A-V vs FOREC" xfId="1358"/>
    <cellStyle name="Währung [0]_Actual vs. Prior" xfId="1359"/>
    <cellStyle name="Währung_Actual vs. Prior" xfId="1360"/>
    <cellStyle name="Warning Text 2" xfId="1361"/>
    <cellStyle name="Warning Text 2 2" xfId="1362"/>
    <cellStyle name="Warning Text 3" xfId="1363"/>
    <cellStyle name="Warning Text 3 2" xfId="1364"/>
    <cellStyle name="Warning Text 4" xfId="1365"/>
    <cellStyle name="Warning Text 5" xfId="1366"/>
    <cellStyle name="Warning Text 6" xfId="1367"/>
    <cellStyle name="Web" xfId="1368"/>
    <cellStyle name="wrap" xfId="1369"/>
    <cellStyle name="Year" xfId="1370"/>
    <cellStyle name="YesNo" xfId="1371"/>
    <cellStyle name="ÿÿÿèt£" xfId="1372"/>
    <cellStyle name="ÿÿÿèt£ 2" xfId="1373"/>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firstButton="1" fmlaLink="Y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Z1" lockText="1" noThreeD="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8.emf"/></Relationships>
</file>

<file path=xl/drawings/_rels/drawing5.xml.rels><?xml version="1.0" encoding="UTF-8" standalone="yes"?>
<Relationships xmlns="http://schemas.openxmlformats.org/package/2006/relationships"><Relationship Id="rId1" Type="http://schemas.openxmlformats.org/officeDocument/2006/relationships/image" Target="../media/image19.emf"/></Relationships>
</file>

<file path=xl/drawings/_rels/drawing6.x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8</xdr:col>
      <xdr:colOff>209550</xdr:colOff>
      <xdr:row>0</xdr:row>
      <xdr:rowOff>0</xdr:rowOff>
    </xdr:from>
    <xdr:to>
      <xdr:col>8</xdr:col>
      <xdr:colOff>400050</xdr:colOff>
      <xdr:row>1</xdr:row>
      <xdr:rowOff>114300</xdr:rowOff>
    </xdr:to>
    <xdr:sp macro="" textlink="">
      <xdr:nvSpPr>
        <xdr:cNvPr id="43768" name="Text Box 25"/>
        <xdr:cNvSpPr txBox="1">
          <a:spLocks noChangeArrowheads="1"/>
        </xdr:cNvSpPr>
      </xdr:nvSpPr>
      <xdr:spPr bwMode="auto">
        <a:xfrm>
          <a:off x="5353050" y="0"/>
          <a:ext cx="1905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6</xdr:col>
      <xdr:colOff>476250</xdr:colOff>
      <xdr:row>0</xdr:row>
      <xdr:rowOff>0</xdr:rowOff>
    </xdr:from>
    <xdr:ext cx="262512" cy="2614126"/>
    <xdr:sp macro="" textlink="">
      <xdr:nvSpPr>
        <xdr:cNvPr id="3" name="Text Box 26"/>
        <xdr:cNvSpPr txBox="1">
          <a:spLocks noChangeArrowheads="1"/>
        </xdr:cNvSpPr>
      </xdr:nvSpPr>
      <xdr:spPr bwMode="auto">
        <a:xfrm>
          <a:off x="4429125" y="0"/>
          <a:ext cx="184731" cy="2642134"/>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CA" sz="8000" b="0" i="0" u="none" strike="noStrike" baseline="0">
            <a:solidFill>
              <a:srgbClr val="000000"/>
            </a:solidFill>
            <a:latin typeface="Book Antiqua"/>
          </a:endParaRPr>
        </a:p>
        <a:p>
          <a:pPr algn="l" rtl="0">
            <a:lnSpc>
              <a:spcPts val="9500"/>
            </a:lnSpc>
            <a:defRPr sz="1000"/>
          </a:pPr>
          <a:endParaRPr lang="en-CA" sz="8000" b="0" i="0" u="none" strike="noStrike" baseline="0">
            <a:solidFill>
              <a:srgbClr val="000000"/>
            </a:solidFill>
            <a:latin typeface="Book Antiqua"/>
          </a:endParaRPr>
        </a:p>
      </xdr:txBody>
    </xdr:sp>
    <xdr:clientData/>
  </xdr:oneCellAnchor>
  <xdr:twoCellAnchor>
    <xdr:from>
      <xdr:col>7</xdr:col>
      <xdr:colOff>114300</xdr:colOff>
      <xdr:row>0</xdr:row>
      <xdr:rowOff>0</xdr:rowOff>
    </xdr:from>
    <xdr:to>
      <xdr:col>15</xdr:col>
      <xdr:colOff>0</xdr:colOff>
      <xdr:row>0</xdr:row>
      <xdr:rowOff>0</xdr:rowOff>
    </xdr:to>
    <xdr:sp macro="" textlink="">
      <xdr:nvSpPr>
        <xdr:cNvPr id="4" name="Text Box 44"/>
        <xdr:cNvSpPr txBox="1">
          <a:spLocks noChangeArrowheads="1"/>
        </xdr:cNvSpPr>
      </xdr:nvSpPr>
      <xdr:spPr bwMode="auto">
        <a:xfrm>
          <a:off x="4619625" y="0"/>
          <a:ext cx="4733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Supplementary Financial Information</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Fourth Quarter 2008</a:t>
          </a:r>
        </a:p>
        <a:p>
          <a:pPr algn="l" rtl="0">
            <a:defRPr sz="1000"/>
          </a:pPr>
          <a:endParaRPr lang="en-CA" sz="1000" b="0" i="0" u="none" strike="noStrike" baseline="0">
            <a:solidFill>
              <a:srgbClr val="000000"/>
            </a:solidFill>
            <a:latin typeface="Arial"/>
            <a:cs typeface="Arial"/>
          </a:endParaRPr>
        </a:p>
      </xdr:txBody>
    </xdr:sp>
    <xdr:clientData/>
  </xdr:twoCellAnchor>
  <xdr:twoCellAnchor editAs="oneCell">
    <xdr:from>
      <xdr:col>8</xdr:col>
      <xdr:colOff>209550</xdr:colOff>
      <xdr:row>21</xdr:row>
      <xdr:rowOff>28575</xdr:rowOff>
    </xdr:from>
    <xdr:to>
      <xdr:col>8</xdr:col>
      <xdr:colOff>400050</xdr:colOff>
      <xdr:row>22</xdr:row>
      <xdr:rowOff>152400</xdr:rowOff>
    </xdr:to>
    <xdr:sp macro="" textlink="">
      <xdr:nvSpPr>
        <xdr:cNvPr id="43771" name="Text Box 45"/>
        <xdr:cNvSpPr txBox="1">
          <a:spLocks noChangeArrowheads="1"/>
        </xdr:cNvSpPr>
      </xdr:nvSpPr>
      <xdr:spPr bwMode="auto">
        <a:xfrm>
          <a:off x="5353050" y="5895975"/>
          <a:ext cx="1905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6</xdr:col>
      <xdr:colOff>476250</xdr:colOff>
      <xdr:row>0</xdr:row>
      <xdr:rowOff>85725</xdr:rowOff>
    </xdr:from>
    <xdr:ext cx="262512" cy="2614126"/>
    <xdr:sp macro="" textlink="">
      <xdr:nvSpPr>
        <xdr:cNvPr id="6" name="Text Box 46"/>
        <xdr:cNvSpPr txBox="1">
          <a:spLocks noChangeArrowheads="1"/>
        </xdr:cNvSpPr>
      </xdr:nvSpPr>
      <xdr:spPr bwMode="auto">
        <a:xfrm>
          <a:off x="4429125" y="85725"/>
          <a:ext cx="184731" cy="2642134"/>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en-CA" sz="8000" b="0" i="0" u="none" strike="noStrike" baseline="0">
            <a:solidFill>
              <a:srgbClr val="000000"/>
            </a:solidFill>
            <a:latin typeface="Book Antiqua"/>
          </a:endParaRPr>
        </a:p>
        <a:p>
          <a:pPr algn="l" rtl="0">
            <a:lnSpc>
              <a:spcPts val="9500"/>
            </a:lnSpc>
            <a:defRPr sz="1000"/>
          </a:pPr>
          <a:endParaRPr lang="en-CA" sz="8000" b="0" i="0" u="none" strike="noStrike" baseline="0">
            <a:solidFill>
              <a:srgbClr val="000000"/>
            </a:solidFill>
            <a:latin typeface="Book Antiqua"/>
          </a:endParaRPr>
        </a:p>
      </xdr:txBody>
    </xdr:sp>
    <xdr:clientData/>
  </xdr:oneCellAnchor>
  <xdr:twoCellAnchor>
    <xdr:from>
      <xdr:col>6</xdr:col>
      <xdr:colOff>552450</xdr:colOff>
      <xdr:row>7</xdr:row>
      <xdr:rowOff>171450</xdr:rowOff>
    </xdr:from>
    <xdr:to>
      <xdr:col>10</xdr:col>
      <xdr:colOff>314325</xdr:colOff>
      <xdr:row>26</xdr:row>
      <xdr:rowOff>47625</xdr:rowOff>
    </xdr:to>
    <xdr:sp macro="" textlink="">
      <xdr:nvSpPr>
        <xdr:cNvPr id="43773" name="Rectangle 48"/>
        <xdr:cNvSpPr>
          <a:spLocks noChangeArrowheads="1"/>
        </xdr:cNvSpPr>
      </xdr:nvSpPr>
      <xdr:spPr bwMode="auto">
        <a:xfrm>
          <a:off x="4505325" y="1304925"/>
          <a:ext cx="2171700" cy="5429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276225</xdr:colOff>
      <xdr:row>0</xdr:row>
      <xdr:rowOff>0</xdr:rowOff>
    </xdr:from>
    <xdr:to>
      <xdr:col>14</xdr:col>
      <xdr:colOff>323850</xdr:colOff>
      <xdr:row>11</xdr:row>
      <xdr:rowOff>76200</xdr:rowOff>
    </xdr:to>
    <xdr:pic>
      <xdr:nvPicPr>
        <xdr:cNvPr id="43774" name="Picture 49" descr="B_Bell"/>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l="53127" r="6657" b="73488"/>
        <a:stretch>
          <a:fillRect/>
        </a:stretch>
      </xdr:blipFill>
      <xdr:spPr bwMode="auto">
        <a:xfrm>
          <a:off x="5419725" y="0"/>
          <a:ext cx="3705225" cy="1885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6</xdr:col>
      <xdr:colOff>6805</xdr:colOff>
      <xdr:row>19</xdr:row>
      <xdr:rowOff>136068</xdr:rowOff>
    </xdr:from>
    <xdr:to>
      <xdr:col>14</xdr:col>
      <xdr:colOff>394607</xdr:colOff>
      <xdr:row>22</xdr:row>
      <xdr:rowOff>68037</xdr:rowOff>
    </xdr:to>
    <xdr:sp macro="" textlink="">
      <xdr:nvSpPr>
        <xdr:cNvPr id="9" name="Text Box 50"/>
        <xdr:cNvSpPr txBox="1">
          <a:spLocks noChangeArrowheads="1"/>
        </xdr:cNvSpPr>
      </xdr:nvSpPr>
      <xdr:spPr bwMode="auto">
        <a:xfrm>
          <a:off x="3959680" y="3755568"/>
          <a:ext cx="5221740" cy="2408469"/>
        </a:xfrm>
        <a:prstGeom prst="rect">
          <a:avLst/>
        </a:prstGeom>
        <a:noFill/>
        <a:ln w="9525">
          <a:noFill/>
          <a:miter lim="800000"/>
          <a:headEnd/>
          <a:tailEnd/>
        </a:ln>
      </xdr:spPr>
      <xdr:txBody>
        <a:bodyPr vertOverflow="clip" wrap="square" lIns="0" tIns="68580" rIns="82296" bIns="68580" anchor="ctr"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CA" sz="4200" b="0" i="0" u="none" strike="noStrike" baseline="0">
              <a:solidFill>
                <a:srgbClr val="0000FF"/>
              </a:solidFill>
              <a:latin typeface="Arial"/>
              <a:ea typeface="+mn-ea"/>
              <a:cs typeface="Arial"/>
            </a:rPr>
            <a:t>Information financière  supplémentaire</a:t>
          </a:r>
          <a:endParaRPr lang="fr-CA" sz="4200" b="0" i="0" u="none" strike="noStrike" baseline="0">
            <a:solidFill>
              <a:srgbClr val="0000FF"/>
            </a:solidFill>
            <a:latin typeface="Arial"/>
            <a:ea typeface="+mn-ea"/>
            <a:cs typeface="Arial"/>
          </a:endParaRPr>
        </a:p>
        <a:p>
          <a:pPr algn="r" rtl="0">
            <a:defRPr sz="1000"/>
          </a:pPr>
          <a:endParaRPr lang="en-CA" sz="800" b="0" i="0" u="none" strike="noStrike" baseline="0">
            <a:solidFill>
              <a:srgbClr val="0000FF"/>
            </a:solidFill>
            <a:latin typeface="Arial"/>
            <a:cs typeface="Arial"/>
          </a:endParaRPr>
        </a:p>
        <a:p>
          <a:pPr algn="r" rtl="0">
            <a:defRPr sz="1000"/>
          </a:pPr>
          <a:r>
            <a:rPr lang="en-US" sz="2600" b="0" i="0" u="none" strike="noStrike" baseline="0">
              <a:solidFill>
                <a:srgbClr val="0000FF"/>
              </a:solidFill>
              <a:latin typeface="Arial"/>
              <a:ea typeface="+mn-ea"/>
              <a:cs typeface="Arial"/>
            </a:rPr>
            <a:t>Premier trimestre de </a:t>
          </a:r>
          <a:r>
            <a:rPr lang="en-CA" sz="2600" b="0" i="0" u="none" strike="noStrike" baseline="0">
              <a:solidFill>
                <a:srgbClr val="0000FF"/>
              </a:solidFill>
              <a:latin typeface="Arial"/>
              <a:ea typeface="+mn-ea"/>
              <a:cs typeface="Arial"/>
            </a:rPr>
            <a:t>2016 </a:t>
          </a:r>
        </a:p>
        <a:p>
          <a:pPr algn="r" rtl="0">
            <a:defRPr sz="1000"/>
          </a:pPr>
          <a:endParaRPr lang="en-CA" sz="2400" b="0" i="0" u="none" strike="noStrike" baseline="0">
            <a:solidFill>
              <a:srgbClr val="333333"/>
            </a:solidFill>
            <a:latin typeface="Arial"/>
            <a:cs typeface="Arial"/>
          </a:endParaRPr>
        </a:p>
      </xdr:txBody>
    </xdr:sp>
    <xdr:clientData/>
  </xdr:twoCellAnchor>
  <xdr:twoCellAnchor editAs="oneCell">
    <xdr:from>
      <xdr:col>12</xdr:col>
      <xdr:colOff>285750</xdr:colOff>
      <xdr:row>25</xdr:row>
      <xdr:rowOff>85725</xdr:rowOff>
    </xdr:from>
    <xdr:to>
      <xdr:col>14</xdr:col>
      <xdr:colOff>371475</xdr:colOff>
      <xdr:row>31</xdr:row>
      <xdr:rowOff>19050</xdr:rowOff>
    </xdr:to>
    <xdr:pic>
      <xdr:nvPicPr>
        <xdr:cNvPr id="43776" name="Picture 52" descr="Bell_Pantone301_Lg"/>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867650" y="6610350"/>
          <a:ext cx="13049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0</xdr:colOff>
      <xdr:row>41</xdr:row>
      <xdr:rowOff>0</xdr:rowOff>
    </xdr:to>
    <xdr:sp macro="" textlink="">
      <xdr:nvSpPr>
        <xdr:cNvPr id="28872" name="Rectangle 1"/>
        <xdr:cNvSpPr>
          <a:spLocks noChangeArrowheads="1"/>
        </xdr:cNvSpPr>
      </xdr:nvSpPr>
      <xdr:spPr bwMode="auto">
        <a:xfrm>
          <a:off x="11782425" y="971550"/>
          <a:ext cx="0" cy="7896225"/>
        </a:xfrm>
        <a:prstGeom prst="rect">
          <a:avLst/>
        </a:prstGeom>
        <a:noFill/>
        <a:ln>
          <a:noFill/>
        </a:ln>
        <a:effectLst>
          <a:outerShdw dist="63500" dir="2212194" algn="ctr" rotWithShape="0">
            <a:srgbClr val="808080"/>
          </a:outerShdw>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50</xdr:row>
      <xdr:rowOff>342900</xdr:rowOff>
    </xdr:to>
    <xdr:sp macro="" textlink="">
      <xdr:nvSpPr>
        <xdr:cNvPr id="27022" name="Rectangle 2"/>
        <xdr:cNvSpPr>
          <a:spLocks noChangeArrowheads="1"/>
        </xdr:cNvSpPr>
      </xdr:nvSpPr>
      <xdr:spPr bwMode="auto">
        <a:xfrm>
          <a:off x="12782550" y="1514475"/>
          <a:ext cx="0" cy="9305925"/>
        </a:xfrm>
        <a:prstGeom prst="rect">
          <a:avLst/>
        </a:prstGeom>
        <a:noFill/>
        <a:ln w="9525">
          <a:solidFill>
            <a:srgbClr val="000000"/>
          </a:solidFill>
          <a:miter lim="800000"/>
          <a:headEnd/>
          <a:tailEnd/>
        </a:ln>
        <a:effectLst>
          <a:outerShdw dist="63500" dir="2212194" algn="ctr" rotWithShape="0">
            <a:srgbClr val="808080"/>
          </a:outerShdw>
        </a:effectLst>
        <a:extLst>
          <a:ext uri="{909E8E84-426E-40DD-AFC4-6F175D3DCCD1}">
            <a14:hiddenFill xmlns="" xmlns:a14="http://schemas.microsoft.com/office/drawing/2010/main">
              <a:solidFill>
                <a:srgbClr val="FFFFFF"/>
              </a:solidFill>
            </a14:hiddenFill>
          </a:ext>
        </a:extLst>
      </xdr:spPr>
    </xdr:sp>
    <xdr:clientData/>
  </xdr:twoCellAnchor>
  <xdr:twoCellAnchor>
    <xdr:from>
      <xdr:col>4</xdr:col>
      <xdr:colOff>0</xdr:colOff>
      <xdr:row>4</xdr:row>
      <xdr:rowOff>66675</xdr:rowOff>
    </xdr:from>
    <xdr:to>
      <xdr:col>4</xdr:col>
      <xdr:colOff>0</xdr:colOff>
      <xdr:row>50</xdr:row>
      <xdr:rowOff>342900</xdr:rowOff>
    </xdr:to>
    <xdr:sp macro="" textlink="">
      <xdr:nvSpPr>
        <xdr:cNvPr id="27023" name="Rectangle 3"/>
        <xdr:cNvSpPr>
          <a:spLocks noChangeArrowheads="1"/>
        </xdr:cNvSpPr>
      </xdr:nvSpPr>
      <xdr:spPr bwMode="auto">
        <a:xfrm>
          <a:off x="12782550" y="1771650"/>
          <a:ext cx="0" cy="9048750"/>
        </a:xfrm>
        <a:prstGeom prst="rect">
          <a:avLst/>
        </a:prstGeom>
        <a:noFill/>
        <a:ln w="9525">
          <a:solidFill>
            <a:srgbClr val="000000"/>
          </a:solidFill>
          <a:miter lim="800000"/>
          <a:headEnd/>
          <a:tailEnd/>
        </a:ln>
        <a:effectLst>
          <a:outerShdw dist="63500" dir="2212194" algn="ctr" rotWithShape="0">
            <a:srgbClr val="808080"/>
          </a:outerShdw>
        </a:effectLst>
        <a:extLst>
          <a:ext uri="{909E8E84-426E-40DD-AFC4-6F175D3DCCD1}">
            <a14:hiddenFill xmlns=""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161925</xdr:colOff>
      <xdr:row>37</xdr:row>
      <xdr:rowOff>133350</xdr:rowOff>
    </xdr:to>
    <xdr:pic>
      <xdr:nvPicPr>
        <xdr:cNvPr id="522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96325" cy="61245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161925</xdr:colOff>
      <xdr:row>37</xdr:row>
      <xdr:rowOff>133350</xdr:rowOff>
    </xdr:to>
    <xdr:pic>
      <xdr:nvPicPr>
        <xdr:cNvPr id="532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96325" cy="61245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161925</xdr:colOff>
      <xdr:row>39</xdr:row>
      <xdr:rowOff>104775</xdr:rowOff>
    </xdr:to>
    <xdr:pic>
      <xdr:nvPicPr>
        <xdr:cNvPr id="542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96325" cy="64198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ane.fotopoulos@bell.ca" TargetMode="External"/><Relationship Id="rId1" Type="http://schemas.openxmlformats.org/officeDocument/2006/relationships/hyperlink" Target="mailto:vincent.surette@bell.ca"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ntrol" Target="../activeX/activeX12.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ntrol" Target="../activeX/activeX13.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ntrol" Target="../activeX/activeX1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ntrol" Target="../activeX/activeX15.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63" Type="http://schemas.openxmlformats.org/officeDocument/2006/relationships/ctrlProp" Target="../ctrlProps/ctrlProp52.xm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59" Type="http://schemas.openxmlformats.org/officeDocument/2006/relationships/ctrlProp" Target="../ctrlProps/ctrlProp48.xml"/><Relationship Id="rId2" Type="http://schemas.openxmlformats.org/officeDocument/2006/relationships/vmlDrawing" Target="../drawings/vmlDrawing3.vml"/><Relationship Id="rId16" Type="http://schemas.openxmlformats.org/officeDocument/2006/relationships/ctrlProp" Target="../ctrlProps/ctrlProp5.xml"/><Relationship Id="rId20" Type="http://schemas.openxmlformats.org/officeDocument/2006/relationships/ctrlProp" Target="../ctrlProps/ctrlProp9.xml"/><Relationship Id="rId29" Type="http://schemas.openxmlformats.org/officeDocument/2006/relationships/ctrlProp" Target="../ctrlProps/ctrlProp18.xml"/><Relationship Id="rId41" Type="http://schemas.openxmlformats.org/officeDocument/2006/relationships/ctrlProp" Target="../ctrlProps/ctrlProp30.xml"/><Relationship Id="rId54" Type="http://schemas.openxmlformats.org/officeDocument/2006/relationships/ctrlProp" Target="../ctrlProps/ctrlProp43.xml"/><Relationship Id="rId62"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ontrol" Target="../activeX/activeX6.xml"/><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8" Type="http://schemas.openxmlformats.org/officeDocument/2006/relationships/ctrlProp" Target="../ctrlProps/ctrlProp47.xml"/><Relationship Id="rId5" Type="http://schemas.openxmlformats.org/officeDocument/2006/relationships/control" Target="../activeX/activeX5.xm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61" Type="http://schemas.openxmlformats.org/officeDocument/2006/relationships/ctrlProp" Target="../ctrlProps/ctrlProp50.xml"/><Relationship Id="rId19" Type="http://schemas.openxmlformats.org/officeDocument/2006/relationships/ctrlProp" Target="../ctrlProps/ctrlProp8.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 Id="rId60" Type="http://schemas.openxmlformats.org/officeDocument/2006/relationships/ctrlProp" Target="../ctrlProps/ctrlProp49.xml"/><Relationship Id="rId4" Type="http://schemas.openxmlformats.org/officeDocument/2006/relationships/control" Target="../activeX/activeX4.xml"/><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51" Type="http://schemas.openxmlformats.org/officeDocument/2006/relationships/ctrlProp" Target="../ctrlProps/ctrlProp40.xml"/><Relationship Id="rId3"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ntrol" Target="../activeX/activeX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8.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ntrol" Target="../activeX/activeX9.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ntrol" Target="../activeX/activeX10.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ntrol" Target="../activeX/activeX11.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autoPageBreaks="0" fitToPage="1"/>
  </sheetPr>
  <dimension ref="A8:P39"/>
  <sheetViews>
    <sheetView showGridLines="0" tabSelected="1" view="pageBreakPreview" zoomScale="75" zoomScaleNormal="80" zoomScaleSheetLayoutView="75" workbookViewId="0"/>
  </sheetViews>
  <sheetFormatPr defaultColWidth="9.140625" defaultRowHeight="12.75"/>
  <cols>
    <col min="1" max="1" width="4.7109375" style="1" customWidth="1"/>
    <col min="2" max="2" width="10.5703125" style="1" customWidth="1"/>
    <col min="3" max="3" width="8.85546875" style="1" customWidth="1"/>
    <col min="4" max="4" width="9.140625" style="1"/>
    <col min="5" max="5" width="10.140625" style="1" customWidth="1"/>
    <col min="6" max="6" width="15.85546875" style="1" customWidth="1"/>
    <col min="7" max="7" width="9.140625" style="1"/>
    <col min="8" max="8" width="8.7109375" style="1" customWidth="1"/>
    <col min="9" max="14" width="9.140625" style="1"/>
    <col min="15" max="15" width="6.85546875" style="54" customWidth="1"/>
    <col min="16" max="16" width="9.140625" style="54"/>
    <col min="17" max="16384" width="9.140625" style="1"/>
  </cols>
  <sheetData>
    <row r="8" spans="1:15" ht="15" customHeight="1">
      <c r="A8" s="3"/>
      <c r="B8" s="3"/>
      <c r="C8" s="3"/>
      <c r="D8" s="3"/>
      <c r="E8" s="3"/>
      <c r="F8" s="3"/>
      <c r="G8" s="3"/>
      <c r="H8" s="3"/>
      <c r="I8" s="3"/>
      <c r="J8" s="3"/>
      <c r="K8" s="3"/>
      <c r="L8" s="4"/>
      <c r="M8" s="4"/>
      <c r="N8" s="4"/>
      <c r="O8" s="56"/>
    </row>
    <row r="9" spans="1:15">
      <c r="A9" s="3"/>
      <c r="B9" s="3"/>
      <c r="C9" s="3"/>
      <c r="D9" s="3"/>
      <c r="E9" s="3"/>
      <c r="F9" s="3"/>
      <c r="G9" s="3"/>
      <c r="H9" s="3"/>
      <c r="I9" s="3"/>
      <c r="J9" s="3"/>
      <c r="K9" s="3"/>
      <c r="L9" s="4"/>
      <c r="M9" s="4"/>
      <c r="N9" s="4"/>
      <c r="O9" s="56"/>
    </row>
    <row r="10" spans="1:15">
      <c r="A10" s="3"/>
      <c r="B10" s="3"/>
      <c r="C10" s="3"/>
      <c r="D10" s="3"/>
      <c r="E10" s="3"/>
      <c r="F10" s="3"/>
      <c r="G10" s="3"/>
      <c r="H10" s="3"/>
      <c r="I10" s="3"/>
      <c r="J10" s="3"/>
      <c r="K10" s="3"/>
      <c r="L10" s="4"/>
      <c r="M10" s="4"/>
      <c r="N10" s="4"/>
      <c r="O10" s="56"/>
    </row>
    <row r="11" spans="1:15">
      <c r="A11" s="3"/>
      <c r="B11" s="3"/>
      <c r="C11" s="3"/>
      <c r="D11" s="3"/>
      <c r="E11" s="3"/>
      <c r="F11" s="3"/>
      <c r="G11" s="3"/>
      <c r="H11" s="3"/>
      <c r="I11" s="3"/>
      <c r="J11" s="3"/>
      <c r="K11" s="3"/>
      <c r="L11" s="4"/>
      <c r="M11" s="4"/>
      <c r="N11" s="4"/>
      <c r="O11" s="56"/>
    </row>
    <row r="12" spans="1:15">
      <c r="A12" s="3"/>
      <c r="B12" s="3"/>
      <c r="C12" s="3"/>
      <c r="D12" s="3"/>
      <c r="E12" s="3"/>
      <c r="F12" s="3"/>
      <c r="G12" s="3"/>
      <c r="H12" s="3"/>
      <c r="I12" s="3"/>
      <c r="J12" s="3"/>
      <c r="K12" s="3"/>
      <c r="L12" s="4"/>
      <c r="M12" s="4"/>
      <c r="N12" s="4"/>
      <c r="O12" s="56"/>
    </row>
    <row r="13" spans="1:15">
      <c r="A13" s="3"/>
      <c r="B13" s="3"/>
      <c r="C13" s="3"/>
      <c r="D13" s="3"/>
      <c r="E13" s="3"/>
      <c r="F13" s="3"/>
      <c r="G13" s="3"/>
      <c r="H13" s="3"/>
      <c r="I13" s="3"/>
      <c r="J13" s="3"/>
      <c r="K13" s="3"/>
      <c r="L13" s="4"/>
      <c r="M13" s="4"/>
      <c r="N13" s="4"/>
      <c r="O13" s="56"/>
    </row>
    <row r="14" spans="1:15" ht="47.25" customHeight="1">
      <c r="A14" s="3"/>
      <c r="B14" s="3"/>
      <c r="C14" s="3"/>
      <c r="D14" s="3"/>
      <c r="E14" s="3"/>
      <c r="F14" s="3"/>
      <c r="G14" s="3"/>
      <c r="H14" s="3"/>
      <c r="I14" s="3"/>
      <c r="J14" s="3"/>
      <c r="K14" s="3"/>
      <c r="L14" s="4"/>
      <c r="M14" s="4"/>
      <c r="N14" s="4"/>
      <c r="O14" s="56"/>
    </row>
    <row r="15" spans="1:15">
      <c r="A15" s="3"/>
      <c r="B15" s="3"/>
      <c r="C15" s="3"/>
      <c r="D15" s="3"/>
      <c r="E15" s="3"/>
      <c r="F15" s="3"/>
      <c r="G15" s="3"/>
      <c r="H15" s="3"/>
      <c r="I15" s="3"/>
      <c r="J15" s="3"/>
      <c r="K15" s="3"/>
      <c r="L15" s="4"/>
      <c r="M15" s="4"/>
      <c r="N15" s="4"/>
      <c r="O15" s="56"/>
    </row>
    <row r="16" spans="1:15">
      <c r="A16" s="3"/>
      <c r="B16" s="3"/>
      <c r="C16" s="3"/>
      <c r="D16" s="3"/>
      <c r="E16" s="3"/>
      <c r="F16" s="3"/>
      <c r="G16" s="3"/>
      <c r="H16" s="3"/>
      <c r="I16" s="3"/>
      <c r="J16" s="3"/>
      <c r="K16" s="3"/>
      <c r="L16" s="4"/>
      <c r="M16" s="4"/>
      <c r="N16" s="4"/>
      <c r="O16" s="56"/>
    </row>
    <row r="17" spans="1:15">
      <c r="A17" s="3"/>
      <c r="B17" s="3"/>
      <c r="C17" s="3"/>
      <c r="D17" s="3"/>
      <c r="E17" s="3"/>
      <c r="F17" s="3"/>
      <c r="G17" s="3"/>
      <c r="H17" s="3"/>
      <c r="I17" s="3"/>
      <c r="J17" s="3"/>
      <c r="K17" s="3"/>
      <c r="L17" s="4"/>
      <c r="M17" s="4"/>
      <c r="N17" s="4"/>
      <c r="O17" s="56"/>
    </row>
    <row r="18" spans="1:15">
      <c r="A18" s="3"/>
      <c r="B18" s="3"/>
      <c r="C18" s="3"/>
      <c r="D18" s="3"/>
      <c r="E18" s="3"/>
      <c r="F18" s="3"/>
      <c r="G18" s="3"/>
      <c r="H18" s="3"/>
      <c r="I18" s="3"/>
      <c r="J18" s="3"/>
      <c r="K18" s="3"/>
      <c r="L18" s="4"/>
      <c r="M18" s="4"/>
      <c r="N18" s="4"/>
      <c r="O18" s="56"/>
    </row>
    <row r="19" spans="1:15">
      <c r="A19" s="5"/>
      <c r="B19" s="5"/>
      <c r="C19" s="5"/>
      <c r="D19" s="5"/>
      <c r="E19" s="5"/>
      <c r="F19" s="5"/>
      <c r="G19" s="5"/>
      <c r="H19" s="3"/>
      <c r="I19" s="3"/>
      <c r="J19" s="3"/>
      <c r="K19" s="3"/>
      <c r="L19" s="4"/>
      <c r="M19" s="4"/>
      <c r="N19" s="4"/>
      <c r="O19" s="56"/>
    </row>
    <row r="20" spans="1:15" ht="157.5" customHeight="1">
      <c r="A20" s="5"/>
      <c r="C20" s="58" t="s">
        <v>45</v>
      </c>
      <c r="D20" s="5"/>
      <c r="E20" s="5"/>
      <c r="F20" s="5"/>
      <c r="G20" s="5"/>
      <c r="H20" s="3"/>
      <c r="I20" s="3"/>
      <c r="J20" s="3"/>
      <c r="K20" s="3"/>
      <c r="L20" s="4"/>
      <c r="M20" s="4"/>
      <c r="N20" s="4"/>
      <c r="O20" s="56"/>
    </row>
    <row r="21" spans="1:15" ht="25.5" customHeight="1">
      <c r="A21" s="5"/>
      <c r="B21" s="5"/>
      <c r="C21" s="5"/>
      <c r="D21" s="5"/>
      <c r="E21" s="5"/>
      <c r="F21" s="5"/>
      <c r="G21" s="5"/>
      <c r="H21" s="3"/>
      <c r="I21" s="3"/>
      <c r="J21" s="3"/>
      <c r="K21" s="3"/>
      <c r="L21" s="4"/>
      <c r="M21" s="4"/>
      <c r="N21" s="4"/>
      <c r="O21" s="57"/>
    </row>
    <row r="22" spans="1:15" ht="12" customHeight="1">
      <c r="A22" s="3"/>
      <c r="B22" s="3"/>
      <c r="C22" s="3"/>
      <c r="D22" s="3"/>
      <c r="E22" s="3"/>
      <c r="F22" s="3"/>
      <c r="G22" s="3"/>
      <c r="H22" s="3"/>
      <c r="I22" s="3"/>
      <c r="J22" s="3"/>
      <c r="K22" s="3"/>
      <c r="L22" s="4"/>
      <c r="M22" s="4"/>
      <c r="N22" s="4"/>
      <c r="O22" s="56"/>
    </row>
    <row r="23" spans="1:15">
      <c r="A23" s="3"/>
      <c r="B23" s="3"/>
      <c r="C23" s="3"/>
      <c r="D23" s="3"/>
      <c r="E23" s="3"/>
      <c r="F23" s="3"/>
      <c r="G23" s="3"/>
      <c r="H23" s="3"/>
      <c r="I23" s="3"/>
      <c r="J23" s="3"/>
      <c r="K23" s="3"/>
      <c r="L23" s="4"/>
      <c r="M23" s="4"/>
      <c r="N23" s="4"/>
      <c r="O23" s="56"/>
    </row>
    <row r="24" spans="1:15" ht="13.5" customHeight="1">
      <c r="A24" s="3"/>
      <c r="B24" s="3"/>
      <c r="C24" s="3"/>
      <c r="D24" s="3"/>
      <c r="E24" s="3"/>
      <c r="F24" s="3"/>
      <c r="G24" s="3"/>
      <c r="H24" s="3"/>
      <c r="I24" s="3"/>
      <c r="J24" s="3"/>
      <c r="K24" s="3"/>
      <c r="L24" s="4"/>
      <c r="M24" s="4"/>
      <c r="N24" s="4"/>
      <c r="O24" s="56"/>
    </row>
    <row r="25" spans="1:15" ht="13.5" customHeight="1">
      <c r="A25" s="3"/>
      <c r="B25" s="6"/>
      <c r="C25" s="3"/>
      <c r="D25" s="3"/>
      <c r="E25" s="3"/>
      <c r="F25" s="3"/>
      <c r="G25" s="3"/>
      <c r="H25" s="3"/>
      <c r="I25" s="3"/>
      <c r="J25" s="3"/>
      <c r="K25" s="3"/>
      <c r="L25" s="4"/>
      <c r="M25" s="4"/>
      <c r="N25" s="4"/>
      <c r="O25" s="56"/>
    </row>
    <row r="26" spans="1:15">
      <c r="A26" s="3"/>
      <c r="B26" s="3"/>
      <c r="C26" s="3"/>
      <c r="D26" s="3"/>
      <c r="E26" s="3"/>
      <c r="F26" s="3"/>
      <c r="G26" s="3"/>
      <c r="H26" s="3"/>
      <c r="I26" s="3"/>
      <c r="J26" s="3"/>
      <c r="K26" s="3"/>
      <c r="L26" s="4"/>
      <c r="M26" s="4"/>
      <c r="N26" s="4"/>
      <c r="O26" s="56"/>
    </row>
    <row r="27" spans="1:15" ht="18.75" customHeight="1">
      <c r="A27" s="3"/>
      <c r="B27" s="3"/>
      <c r="C27" s="50" t="s">
        <v>42</v>
      </c>
      <c r="D27" s="3"/>
      <c r="E27" s="3"/>
      <c r="F27" s="3"/>
      <c r="G27" s="3"/>
      <c r="H27" s="3"/>
      <c r="I27" s="3"/>
      <c r="J27" s="3"/>
      <c r="K27" s="3"/>
      <c r="L27" s="4"/>
      <c r="M27" s="4"/>
      <c r="N27" s="4"/>
      <c r="O27" s="56"/>
    </row>
    <row r="28" spans="1:15">
      <c r="A28" s="3"/>
      <c r="B28" s="3"/>
      <c r="C28" s="51" t="s">
        <v>10</v>
      </c>
      <c r="D28" s="7"/>
      <c r="E28" s="3"/>
      <c r="F28" s="3"/>
      <c r="G28" s="3"/>
      <c r="H28" s="3"/>
      <c r="I28" s="3"/>
      <c r="J28" s="3"/>
      <c r="K28" s="3"/>
      <c r="L28" s="4"/>
      <c r="M28" s="4"/>
      <c r="N28" s="4"/>
      <c r="O28" s="56"/>
    </row>
    <row r="29" spans="1:15">
      <c r="A29" s="3"/>
      <c r="B29" s="3"/>
      <c r="C29" s="52" t="s">
        <v>9</v>
      </c>
      <c r="D29" s="7"/>
      <c r="E29" s="3"/>
      <c r="F29" s="3"/>
      <c r="G29" s="3"/>
      <c r="H29" s="3"/>
      <c r="I29" s="3"/>
      <c r="J29" s="3"/>
      <c r="K29" s="3"/>
      <c r="L29" s="4"/>
      <c r="M29" s="4"/>
      <c r="N29" s="4"/>
      <c r="O29" s="56"/>
    </row>
    <row r="30" spans="1:15">
      <c r="A30" s="3"/>
      <c r="C30" s="53" t="s">
        <v>8</v>
      </c>
      <c r="D30" s="7"/>
      <c r="E30" s="3"/>
      <c r="F30" s="3"/>
      <c r="G30" s="3"/>
      <c r="H30" s="3"/>
      <c r="I30" s="3"/>
      <c r="J30" s="3"/>
      <c r="K30" s="3"/>
      <c r="L30" s="4"/>
      <c r="M30" s="4"/>
      <c r="N30" s="4"/>
      <c r="O30" s="56"/>
    </row>
    <row r="31" spans="1:15" ht="15.75">
      <c r="A31" s="3"/>
      <c r="D31" s="8"/>
      <c r="E31" s="5"/>
      <c r="F31" s="3"/>
      <c r="G31" s="3"/>
      <c r="H31" s="3"/>
      <c r="I31" s="3"/>
      <c r="J31" s="3"/>
      <c r="K31" s="3"/>
      <c r="L31" s="4"/>
      <c r="M31" s="4"/>
      <c r="N31" s="4"/>
      <c r="O31" s="56"/>
    </row>
    <row r="32" spans="1:15">
      <c r="A32" s="3"/>
      <c r="F32" s="5"/>
      <c r="G32" s="55"/>
      <c r="H32" s="5"/>
      <c r="I32" s="5"/>
      <c r="J32" s="5"/>
      <c r="K32" s="5"/>
      <c r="L32" s="56"/>
      <c r="M32" s="56"/>
      <c r="N32" s="56"/>
      <c r="O32" s="56"/>
    </row>
    <row r="33" spans="1:15" s="54" customFormat="1">
      <c r="A33" s="5"/>
    </row>
    <row r="34" spans="1:15">
      <c r="A34" s="3"/>
      <c r="B34" s="3"/>
      <c r="D34" s="3"/>
      <c r="E34" s="3"/>
      <c r="F34" s="3"/>
      <c r="G34" s="2"/>
      <c r="H34" s="3"/>
      <c r="I34" s="3"/>
      <c r="J34" s="3"/>
      <c r="K34" s="3"/>
      <c r="L34" s="4"/>
      <c r="M34" s="4"/>
      <c r="N34" s="4"/>
      <c r="O34" s="56"/>
    </row>
    <row r="35" spans="1:15">
      <c r="A35" s="3"/>
      <c r="B35" s="3" t="s">
        <v>6</v>
      </c>
      <c r="C35" s="3"/>
      <c r="D35" s="3"/>
      <c r="E35" s="3" t="s">
        <v>6</v>
      </c>
      <c r="F35" s="3"/>
      <c r="G35" s="2" t="s">
        <v>6</v>
      </c>
      <c r="H35" s="3"/>
      <c r="I35" s="3"/>
      <c r="J35" s="3"/>
      <c r="K35" s="3"/>
      <c r="L35" s="4"/>
      <c r="M35" s="4"/>
      <c r="N35" s="4"/>
      <c r="O35" s="56"/>
    </row>
    <row r="36" spans="1:15">
      <c r="A36" s="3"/>
      <c r="B36" s="3"/>
      <c r="C36" s="3"/>
      <c r="D36" s="3"/>
      <c r="E36" s="3"/>
      <c r="F36" s="3"/>
      <c r="G36" s="3"/>
      <c r="H36" s="3"/>
      <c r="I36" s="3"/>
      <c r="J36" s="3"/>
      <c r="K36" s="3"/>
      <c r="L36" s="4"/>
      <c r="M36" s="4"/>
      <c r="N36" s="4"/>
      <c r="O36" s="56"/>
    </row>
    <row r="37" spans="1:15">
      <c r="A37" s="3"/>
      <c r="B37" s="3"/>
      <c r="C37" s="3"/>
      <c r="D37" s="3"/>
      <c r="E37" s="3"/>
      <c r="F37" s="3"/>
      <c r="G37" s="3"/>
      <c r="H37" s="3"/>
      <c r="I37" s="3"/>
      <c r="J37" s="3"/>
      <c r="K37" s="3"/>
      <c r="L37" s="4"/>
      <c r="M37" s="4"/>
      <c r="N37" s="4"/>
      <c r="O37" s="56"/>
    </row>
    <row r="38" spans="1:15">
      <c r="A38" s="3"/>
      <c r="B38" s="3"/>
      <c r="C38" s="3"/>
      <c r="D38" s="3"/>
      <c r="E38" s="3"/>
      <c r="F38" s="3"/>
      <c r="G38" s="3"/>
      <c r="H38" s="3"/>
      <c r="I38" s="3"/>
      <c r="J38" s="3"/>
      <c r="K38" s="3"/>
      <c r="L38" s="4"/>
      <c r="M38" s="4"/>
      <c r="N38" s="4"/>
      <c r="O38" s="56"/>
    </row>
    <row r="39" spans="1:15">
      <c r="A39" s="3"/>
      <c r="B39" s="3"/>
      <c r="C39" s="3"/>
      <c r="D39" s="3"/>
      <c r="E39" s="3"/>
      <c r="F39" s="3"/>
      <c r="G39" s="3"/>
      <c r="H39" s="3"/>
      <c r="I39" s="3"/>
      <c r="J39" s="3"/>
      <c r="K39" s="3" t="s">
        <v>6</v>
      </c>
      <c r="L39" s="4"/>
      <c r="M39" s="4"/>
      <c r="N39" s="4"/>
      <c r="O39" s="56"/>
    </row>
  </sheetData>
  <hyperlinks>
    <hyperlink ref="G35" r:id="rId1" display="vincent.surette@bell.ca"/>
    <hyperlink ref="C30" r:id="rId2"/>
  </hyperlinks>
  <pageMargins left="0.74803149606299202" right="0.74803149606299202" top="0.15748031496063" bottom="0.98425196850393704" header="0.15748031496063" footer="0.511811023622047"/>
  <pageSetup scale="85" orientation="landscape" r:id="rId3"/>
  <headerFooter alignWithMargins="0"/>
  <drawing r:id="rId4"/>
  <legacyDrawing r:id="rId5"/>
  <controls>
    <control shapeId="13313" r:id="rId6" name="FPMExcelClientSheetOptionstb1"/>
  </controls>
</worksheet>
</file>

<file path=xl/worksheets/sheet10.xml><?xml version="1.0" encoding="utf-8"?>
<worksheet xmlns="http://schemas.openxmlformats.org/spreadsheetml/2006/main" xmlns:r="http://schemas.openxmlformats.org/officeDocument/2006/relationships">
  <sheetPr codeName="Sheet8">
    <pageSetUpPr fitToPage="1"/>
  </sheetPr>
  <dimension ref="A1:AA365"/>
  <sheetViews>
    <sheetView showGridLines="0" zoomScale="70" zoomScaleNormal="70" zoomScaleSheetLayoutView="70" workbookViewId="0">
      <selection activeCell="A19" sqref="A19"/>
    </sheetView>
  </sheetViews>
  <sheetFormatPr defaultColWidth="9.140625" defaultRowHeight="15.75"/>
  <cols>
    <col min="1" max="1" width="87.5703125" style="69" customWidth="1"/>
    <col min="2" max="2" width="16.7109375" style="67" customWidth="1"/>
    <col min="3" max="3" width="1.7109375" style="75" customWidth="1"/>
    <col min="4" max="4" width="14.7109375" style="71" customWidth="1" collapsed="1"/>
    <col min="5" max="5" width="1.7109375" style="75" customWidth="1"/>
    <col min="6" max="9" width="14.7109375" style="71" customWidth="1"/>
    <col min="10" max="16384" width="9.140625" style="69"/>
  </cols>
  <sheetData>
    <row r="1" spans="1:12" s="49" customFormat="1" ht="20.100000000000001" customHeight="1">
      <c r="A1" s="261"/>
      <c r="B1" s="262"/>
      <c r="C1" s="442"/>
      <c r="D1" s="443"/>
      <c r="E1" s="444"/>
      <c r="F1" s="441"/>
      <c r="G1" s="441"/>
      <c r="H1" s="441"/>
      <c r="I1" s="265" t="s">
        <v>165</v>
      </c>
      <c r="L1" s="265"/>
    </row>
    <row r="2" spans="1:12" ht="20.100000000000001" customHeight="1">
      <c r="A2" s="105"/>
    </row>
    <row r="3" spans="1:12" ht="31.5" thickBot="1">
      <c r="A3" s="172" t="s">
        <v>53</v>
      </c>
      <c r="B3" s="243" t="s">
        <v>295</v>
      </c>
      <c r="D3" s="379" t="s">
        <v>171</v>
      </c>
      <c r="E3" s="446"/>
      <c r="F3" s="83" t="s">
        <v>167</v>
      </c>
      <c r="G3" s="82" t="s">
        <v>168</v>
      </c>
      <c r="H3" s="83" t="s">
        <v>169</v>
      </c>
      <c r="I3" s="83" t="s">
        <v>170</v>
      </c>
    </row>
    <row r="4" spans="1:12" s="189" customFormat="1" ht="20.25" customHeight="1">
      <c r="A4" s="380" t="s">
        <v>101</v>
      </c>
      <c r="B4" s="413"/>
      <c r="C4" s="412"/>
      <c r="D4" s="412"/>
      <c r="E4" s="412"/>
      <c r="F4" s="447"/>
      <c r="G4" s="447"/>
      <c r="H4" s="447"/>
      <c r="I4" s="412"/>
    </row>
    <row r="5" spans="1:12" ht="18" customHeight="1">
      <c r="A5" s="414" t="s">
        <v>145</v>
      </c>
      <c r="B5" s="230">
        <v>1794</v>
      </c>
      <c r="C5" s="92"/>
      <c r="D5" s="88">
        <v>7163</v>
      </c>
      <c r="E5" s="92"/>
      <c r="F5" s="88">
        <v>1862</v>
      </c>
      <c r="G5" s="88">
        <v>1770</v>
      </c>
      <c r="H5" s="88">
        <v>1774</v>
      </c>
      <c r="I5" s="88">
        <v>1757</v>
      </c>
      <c r="J5" s="120"/>
      <c r="K5" s="120"/>
    </row>
    <row r="6" spans="1:12" ht="18" customHeight="1">
      <c r="A6" s="414" t="s">
        <v>146</v>
      </c>
      <c r="B6" s="231">
        <v>789</v>
      </c>
      <c r="C6" s="92"/>
      <c r="D6" s="88">
        <v>3271</v>
      </c>
      <c r="E6" s="92"/>
      <c r="F6" s="92">
        <v>802</v>
      </c>
      <c r="G6" s="92">
        <v>818</v>
      </c>
      <c r="H6" s="92">
        <v>827</v>
      </c>
      <c r="I6" s="92">
        <v>824</v>
      </c>
    </row>
    <row r="7" spans="1:12" ht="18.75" customHeight="1">
      <c r="A7" s="414" t="s">
        <v>147</v>
      </c>
      <c r="B7" s="231">
        <v>191</v>
      </c>
      <c r="C7" s="92"/>
      <c r="D7" s="92">
        <v>831</v>
      </c>
      <c r="E7" s="92"/>
      <c r="F7" s="92">
        <v>204</v>
      </c>
      <c r="G7" s="92">
        <v>207</v>
      </c>
      <c r="H7" s="92">
        <v>207</v>
      </c>
      <c r="I7" s="92">
        <v>213</v>
      </c>
    </row>
    <row r="8" spans="1:12" ht="18.75" customHeight="1">
      <c r="A8" s="414" t="s">
        <v>160</v>
      </c>
      <c r="B8" s="290">
        <v>168</v>
      </c>
      <c r="C8" s="147"/>
      <c r="D8" s="130">
        <v>778</v>
      </c>
      <c r="E8" s="147"/>
      <c r="F8" s="130">
        <v>250</v>
      </c>
      <c r="G8" s="130">
        <v>181</v>
      </c>
      <c r="H8" s="130">
        <v>174</v>
      </c>
      <c r="I8" s="130">
        <v>173</v>
      </c>
    </row>
    <row r="9" spans="1:12" ht="18.75" customHeight="1">
      <c r="A9" s="415" t="s">
        <v>161</v>
      </c>
      <c r="B9" s="230">
        <v>2942</v>
      </c>
      <c r="C9" s="147"/>
      <c r="D9" s="88">
        <v>12043</v>
      </c>
      <c r="E9" s="147"/>
      <c r="F9" s="88">
        <v>3118</v>
      </c>
      <c r="G9" s="88">
        <v>2976</v>
      </c>
      <c r="H9" s="88">
        <v>2982</v>
      </c>
      <c r="I9" s="88">
        <v>2967</v>
      </c>
    </row>
    <row r="10" spans="1:12" ht="18.75" customHeight="1">
      <c r="A10" s="414" t="s">
        <v>162</v>
      </c>
      <c r="B10" s="290">
        <v>41</v>
      </c>
      <c r="C10" s="147"/>
      <c r="D10" s="130">
        <v>215</v>
      </c>
      <c r="E10" s="147"/>
      <c r="F10" s="130">
        <v>43</v>
      </c>
      <c r="G10" s="130">
        <v>52</v>
      </c>
      <c r="H10" s="130">
        <v>60</v>
      </c>
      <c r="I10" s="130">
        <v>60</v>
      </c>
    </row>
    <row r="11" spans="1:12" ht="18.75" customHeight="1">
      <c r="A11" s="305" t="s">
        <v>150</v>
      </c>
      <c r="B11" s="230">
        <v>2983</v>
      </c>
      <c r="C11" s="147"/>
      <c r="D11" s="88">
        <v>12258</v>
      </c>
      <c r="E11" s="147"/>
      <c r="F11" s="88">
        <v>3161</v>
      </c>
      <c r="G11" s="88">
        <v>3028</v>
      </c>
      <c r="H11" s="88">
        <v>3042</v>
      </c>
      <c r="I11" s="88">
        <v>3027</v>
      </c>
    </row>
    <row r="12" spans="1:12" ht="18.75" customHeight="1">
      <c r="A12" s="218" t="s">
        <v>105</v>
      </c>
      <c r="B12" s="451">
        <v>-1726</v>
      </c>
      <c r="C12" s="147"/>
      <c r="D12" s="291">
        <v>-7258</v>
      </c>
      <c r="E12" s="147"/>
      <c r="F12" s="291">
        <v>-1913</v>
      </c>
      <c r="G12" s="291">
        <v>-1782</v>
      </c>
      <c r="H12" s="291">
        <v>-1777</v>
      </c>
      <c r="I12" s="291">
        <v>-1786</v>
      </c>
    </row>
    <row r="13" spans="1:12" ht="19.5" customHeight="1">
      <c r="A13" s="217" t="s">
        <v>93</v>
      </c>
      <c r="B13" s="230">
        <v>1257</v>
      </c>
      <c r="C13" s="147"/>
      <c r="D13" s="88">
        <v>5000</v>
      </c>
      <c r="E13" s="147"/>
      <c r="F13" s="88">
        <v>1248</v>
      </c>
      <c r="G13" s="88">
        <v>1246</v>
      </c>
      <c r="H13" s="88">
        <v>1265</v>
      </c>
      <c r="I13" s="88">
        <v>1241</v>
      </c>
    </row>
    <row r="14" spans="1:12" s="342" customFormat="1" ht="18.75" customHeight="1">
      <c r="A14" s="340" t="s">
        <v>94</v>
      </c>
      <c r="B14" s="232">
        <v>0.42099999999999999</v>
      </c>
      <c r="C14" s="293"/>
      <c r="D14" s="149">
        <v>0.40799999999999997</v>
      </c>
      <c r="E14" s="149"/>
      <c r="F14" s="149">
        <v>0.39500000000000002</v>
      </c>
      <c r="G14" s="149">
        <v>0.41099999999999998</v>
      </c>
      <c r="H14" s="149">
        <v>0.41599999999999998</v>
      </c>
      <c r="I14" s="149">
        <v>0.41</v>
      </c>
    </row>
    <row r="15" spans="1:12" ht="10.5" customHeight="1">
      <c r="A15" s="86"/>
      <c r="B15" s="231"/>
      <c r="C15" s="92"/>
      <c r="D15" s="92"/>
      <c r="E15" s="92"/>
      <c r="F15" s="92"/>
      <c r="G15" s="92"/>
      <c r="H15" s="92"/>
      <c r="I15" s="92"/>
    </row>
    <row r="16" spans="1:12" ht="21" customHeight="1">
      <c r="A16" s="218" t="s">
        <v>163</v>
      </c>
      <c r="B16" s="231">
        <v>669</v>
      </c>
      <c r="C16" s="92"/>
      <c r="D16" s="88">
        <v>2809</v>
      </c>
      <c r="E16" s="92"/>
      <c r="F16" s="92">
        <v>741</v>
      </c>
      <c r="G16" s="92">
        <v>716</v>
      </c>
      <c r="H16" s="92">
        <v>696</v>
      </c>
      <c r="I16" s="92">
        <v>656</v>
      </c>
    </row>
    <row r="17" spans="1:9" s="420" customFormat="1" ht="15">
      <c r="A17" s="385" t="s">
        <v>125</v>
      </c>
      <c r="B17" s="232">
        <v>0.22427086825343615</v>
      </c>
      <c r="C17" s="149"/>
      <c r="D17" s="149">
        <v>0.22915646924457497</v>
      </c>
      <c r="E17" s="149"/>
      <c r="F17" s="149">
        <v>0.23441948750395444</v>
      </c>
      <c r="G17" s="149">
        <v>0.23645970937912814</v>
      </c>
      <c r="H17" s="149">
        <v>0.22879684418145957</v>
      </c>
      <c r="I17" s="149">
        <v>0.21671622068054178</v>
      </c>
    </row>
    <row r="18" spans="1:9" s="189" customFormat="1">
      <c r="A18" s="380" t="s">
        <v>284</v>
      </c>
      <c r="B18" s="452"/>
      <c r="C18" s="453"/>
      <c r="D18" s="453"/>
      <c r="E18" s="453"/>
      <c r="F18" s="453"/>
      <c r="G18" s="453"/>
      <c r="H18" s="453"/>
      <c r="I18" s="453"/>
    </row>
    <row r="19" spans="1:9" s="256" customFormat="1" ht="18.75" customHeight="1">
      <c r="A19" s="221" t="s">
        <v>282</v>
      </c>
      <c r="B19" s="230">
        <v>19783</v>
      </c>
      <c r="C19" s="92"/>
      <c r="D19" s="88">
        <v>155052</v>
      </c>
      <c r="E19" s="92"/>
      <c r="F19" s="88">
        <v>38908</v>
      </c>
      <c r="G19" s="88">
        <v>57888</v>
      </c>
      <c r="H19" s="88">
        <v>18606</v>
      </c>
      <c r="I19" s="88">
        <v>39650</v>
      </c>
    </row>
    <row r="20" spans="1:9" s="190" customFormat="1" ht="23.25" customHeight="1">
      <c r="A20" s="354" t="s">
        <v>283</v>
      </c>
      <c r="B20" s="405">
        <v>3411246</v>
      </c>
      <c r="C20" s="92"/>
      <c r="D20" s="352">
        <v>3413147</v>
      </c>
      <c r="E20" s="92"/>
      <c r="F20" s="352">
        <v>3413147</v>
      </c>
      <c r="G20" s="352">
        <v>3374239</v>
      </c>
      <c r="H20" s="352">
        <v>3316351</v>
      </c>
      <c r="I20" s="352">
        <v>3297745</v>
      </c>
    </row>
    <row r="21" spans="1:9" s="189" customFormat="1">
      <c r="A21" s="380" t="s">
        <v>285</v>
      </c>
      <c r="B21" s="452"/>
      <c r="C21" s="453"/>
      <c r="D21" s="453"/>
      <c r="E21" s="453"/>
      <c r="F21" s="453"/>
      <c r="G21" s="453"/>
      <c r="H21" s="453"/>
      <c r="I21" s="453"/>
    </row>
    <row r="22" spans="1:9">
      <c r="A22" s="218" t="s">
        <v>164</v>
      </c>
      <c r="B22" s="230">
        <v>9999</v>
      </c>
      <c r="C22" s="92"/>
      <c r="D22" s="88">
        <v>107380</v>
      </c>
      <c r="E22" s="92"/>
      <c r="F22" s="88">
        <v>37786</v>
      </c>
      <c r="G22" s="88">
        <v>25914</v>
      </c>
      <c r="H22" s="88">
        <v>16690</v>
      </c>
      <c r="I22" s="88">
        <v>26990</v>
      </c>
    </row>
    <row r="23" spans="1:9">
      <c r="A23" s="448" t="s">
        <v>307</v>
      </c>
      <c r="B23" s="230">
        <v>47740</v>
      </c>
      <c r="C23" s="92"/>
      <c r="D23" s="88">
        <v>253329</v>
      </c>
      <c r="E23" s="92"/>
      <c r="F23" s="88">
        <v>74092</v>
      </c>
      <c r="G23" s="88">
        <v>67908</v>
      </c>
      <c r="H23" s="88">
        <v>50466</v>
      </c>
      <c r="I23" s="88">
        <v>60863</v>
      </c>
    </row>
    <row r="24" spans="1:9">
      <c r="A24" s="448" t="s">
        <v>152</v>
      </c>
      <c r="B24" s="405">
        <v>2748495</v>
      </c>
      <c r="C24" s="92"/>
      <c r="D24" s="352">
        <v>2738496</v>
      </c>
      <c r="E24" s="92"/>
      <c r="F24" s="352">
        <v>2738496</v>
      </c>
      <c r="G24" s="352">
        <v>2700710</v>
      </c>
      <c r="H24" s="352">
        <v>2674796</v>
      </c>
      <c r="I24" s="352">
        <v>2658106</v>
      </c>
    </row>
    <row r="25" spans="1:9">
      <c r="A25" s="218" t="s">
        <v>307</v>
      </c>
      <c r="B25" s="405">
        <v>1230531</v>
      </c>
      <c r="C25" s="92"/>
      <c r="D25" s="352">
        <v>1182791</v>
      </c>
      <c r="E25" s="92"/>
      <c r="F25" s="352">
        <v>1182791</v>
      </c>
      <c r="G25" s="352">
        <v>1108699</v>
      </c>
      <c r="H25" s="352">
        <v>1040791</v>
      </c>
      <c r="I25" s="88">
        <v>990325</v>
      </c>
    </row>
    <row r="26" spans="1:9" s="189" customFormat="1">
      <c r="A26" s="380" t="s">
        <v>153</v>
      </c>
      <c r="B26" s="327"/>
      <c r="C26" s="208"/>
      <c r="D26" s="208"/>
      <c r="E26" s="208"/>
      <c r="F26" s="208"/>
      <c r="G26" s="208"/>
      <c r="H26" s="208"/>
      <c r="I26" s="208"/>
    </row>
    <row r="27" spans="1:9" ht="18.75" customHeight="1">
      <c r="A27" s="427" t="s">
        <v>302</v>
      </c>
      <c r="B27" s="231"/>
      <c r="C27" s="92"/>
      <c r="D27" s="92"/>
      <c r="E27" s="92"/>
      <c r="F27" s="92"/>
      <c r="G27" s="92"/>
      <c r="H27" s="92"/>
      <c r="I27" s="92"/>
    </row>
    <row r="28" spans="1:9" ht="22.5" customHeight="1">
      <c r="A28" s="392" t="s">
        <v>299</v>
      </c>
      <c r="B28" s="405">
        <v>3466304</v>
      </c>
      <c r="C28" s="92"/>
      <c r="D28" s="352">
        <v>3533732</v>
      </c>
      <c r="E28" s="92"/>
      <c r="F28" s="352">
        <v>3533732</v>
      </c>
      <c r="G28" s="352">
        <v>3591813</v>
      </c>
      <c r="H28" s="352">
        <v>3670167</v>
      </c>
      <c r="I28" s="352">
        <v>3745986</v>
      </c>
    </row>
    <row r="29" spans="1:9" ht="18.75" customHeight="1">
      <c r="A29" s="338" t="s">
        <v>300</v>
      </c>
      <c r="B29" s="634">
        <v>3099204</v>
      </c>
      <c r="C29" s="635"/>
      <c r="D29" s="636">
        <v>3154934</v>
      </c>
      <c r="E29" s="635"/>
      <c r="F29" s="636">
        <v>3154934</v>
      </c>
      <c r="G29" s="636">
        <v>3203763</v>
      </c>
      <c r="H29" s="636">
        <v>3233485</v>
      </c>
      <c r="I29" s="636">
        <v>3271175</v>
      </c>
    </row>
    <row r="30" spans="1:9" ht="18.75" customHeight="1">
      <c r="A30" s="429" t="s">
        <v>156</v>
      </c>
      <c r="B30" s="405">
        <v>6565508</v>
      </c>
      <c r="C30" s="147"/>
      <c r="D30" s="352">
        <v>6688666</v>
      </c>
      <c r="E30" s="147"/>
      <c r="F30" s="352">
        <v>6688666</v>
      </c>
      <c r="G30" s="352">
        <v>6795576</v>
      </c>
      <c r="H30" s="352">
        <v>6903652</v>
      </c>
      <c r="I30" s="352">
        <v>7017161</v>
      </c>
    </row>
    <row r="31" spans="1:9" ht="18.75" customHeight="1">
      <c r="A31" s="427" t="s">
        <v>154</v>
      </c>
      <c r="B31" s="231"/>
      <c r="C31" s="147"/>
      <c r="D31" s="92"/>
      <c r="E31" s="147"/>
      <c r="F31" s="92"/>
      <c r="G31" s="92"/>
      <c r="H31" s="92"/>
      <c r="I31" s="92"/>
    </row>
    <row r="32" spans="1:9" ht="19.5" customHeight="1">
      <c r="A32" s="392" t="s">
        <v>299</v>
      </c>
      <c r="B32" s="230">
        <v>-67428</v>
      </c>
      <c r="C32" s="147"/>
      <c r="D32" s="88">
        <v>-278124</v>
      </c>
      <c r="E32" s="147"/>
      <c r="F32" s="88">
        <v>-58081</v>
      </c>
      <c r="G32" s="88">
        <v>-78354</v>
      </c>
      <c r="H32" s="88">
        <v>-75819</v>
      </c>
      <c r="I32" s="88">
        <v>-65870</v>
      </c>
    </row>
    <row r="33" spans="1:27" ht="19.5" customHeight="1">
      <c r="A33" s="392" t="s">
        <v>301</v>
      </c>
      <c r="B33" s="637">
        <v>-40204</v>
      </c>
      <c r="C33" s="638"/>
      <c r="D33" s="639">
        <v>-160310</v>
      </c>
      <c r="E33" s="638"/>
      <c r="F33" s="639">
        <v>-48829</v>
      </c>
      <c r="G33" s="639">
        <v>-29722</v>
      </c>
      <c r="H33" s="639">
        <v>-37690</v>
      </c>
      <c r="I33" s="639">
        <v>-44069</v>
      </c>
    </row>
    <row r="34" spans="1:27" s="190" customFormat="1" ht="18.75" customHeight="1">
      <c r="A34" s="429" t="s">
        <v>155</v>
      </c>
      <c r="B34" s="230">
        <v>-107632</v>
      </c>
      <c r="C34" s="92"/>
      <c r="D34" s="88">
        <v>-438434</v>
      </c>
      <c r="E34" s="92"/>
      <c r="F34" s="88">
        <v>-106910</v>
      </c>
      <c r="G34" s="88">
        <v>-108076</v>
      </c>
      <c r="H34" s="88">
        <v>-113509</v>
      </c>
      <c r="I34" s="88">
        <v>-109939</v>
      </c>
      <c r="L34" s="190" t="s">
        <v>6</v>
      </c>
    </row>
    <row r="35" spans="1:27" ht="19.5" customHeight="1">
      <c r="A35" s="685"/>
      <c r="B35" s="685"/>
      <c r="C35" s="685"/>
      <c r="D35" s="685"/>
      <c r="E35" s="685"/>
      <c r="F35" s="685"/>
      <c r="G35" s="685"/>
      <c r="H35" s="685"/>
      <c r="I35" s="685"/>
      <c r="J35" s="449"/>
      <c r="K35" s="450"/>
      <c r="L35" s="450"/>
      <c r="M35" s="450"/>
      <c r="N35" s="450"/>
      <c r="O35" s="450"/>
      <c r="P35" s="450"/>
      <c r="Q35" s="450"/>
      <c r="R35" s="450"/>
      <c r="S35" s="450"/>
      <c r="T35" s="450"/>
      <c r="U35" s="450"/>
      <c r="V35" s="450"/>
      <c r="W35" s="450"/>
      <c r="X35" s="450"/>
      <c r="Y35" s="450"/>
      <c r="Z35" s="450"/>
      <c r="AA35" s="450"/>
    </row>
    <row r="36" spans="1:27" ht="38.25" customHeight="1">
      <c r="A36" s="686" t="s">
        <v>289</v>
      </c>
      <c r="B36" s="686"/>
      <c r="C36" s="686"/>
      <c r="D36" s="686"/>
      <c r="E36" s="686"/>
      <c r="F36" s="686"/>
      <c r="G36" s="686"/>
      <c r="H36" s="686"/>
      <c r="I36" s="686"/>
    </row>
    <row r="37" spans="1:27" ht="15" customHeight="1"/>
    <row r="38" spans="1:27" ht="15" customHeight="1"/>
    <row r="39" spans="1:27" ht="15" customHeight="1"/>
    <row r="40" spans="1:27" ht="15" customHeight="1"/>
    <row r="41" spans="1:27" ht="15" customHeight="1"/>
    <row r="42" spans="1:27" ht="15" customHeight="1"/>
    <row r="43" spans="1:27" ht="15" customHeight="1"/>
    <row r="44" spans="1:27" ht="15" customHeight="1"/>
    <row r="45" spans="1:27" ht="15" customHeight="1"/>
    <row r="46" spans="1:27" ht="15" customHeight="1"/>
    <row r="47" spans="1:27" ht="15" customHeight="1"/>
    <row r="48" spans="1:2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sheetData>
  <mergeCells count="2">
    <mergeCell ref="A35:I35"/>
    <mergeCell ref="A36:I36"/>
  </mergeCells>
  <printOptions horizontalCentered="1"/>
  <pageMargins left="0.511811023622047" right="0.511811023622047" top="0.511811023622047" bottom="0.511811023622047" header="0.511811023622047" footer="0.511811023622047"/>
  <pageSetup scale="70" firstPageNumber="2" orientation="landscape" useFirstPageNumber="1" r:id="rId1"/>
  <headerFooter>
    <oddFooter>&amp;R&amp;"Helvetica,Normal"&amp;13BCE Information financière supplémentaire – Premier trimestre de 2016 Page 9</oddFooter>
  </headerFooter>
  <legacyDrawing r:id="rId2"/>
  <controls>
    <control shapeId="31745" r:id="rId3" name="FPMExcelClientSheetOptionstb1"/>
  </controls>
</worksheet>
</file>

<file path=xl/worksheets/sheet11.xml><?xml version="1.0" encoding="utf-8"?>
<worksheet xmlns="http://schemas.openxmlformats.org/spreadsheetml/2006/main" xmlns:r="http://schemas.openxmlformats.org/officeDocument/2006/relationships">
  <sheetPr codeName="Sheet13">
    <pageSetUpPr fitToPage="1"/>
  </sheetPr>
  <dimension ref="A1:V57"/>
  <sheetViews>
    <sheetView zoomScale="70" zoomScaleNormal="70" zoomScaleSheetLayoutView="70" workbookViewId="0"/>
  </sheetViews>
  <sheetFormatPr defaultColWidth="9.140625" defaultRowHeight="15"/>
  <cols>
    <col min="1" max="1" width="108.85546875" style="69" customWidth="1"/>
    <col min="2" max="2" width="15.140625" style="69" customWidth="1"/>
    <col min="3" max="3" width="16" style="69" customWidth="1"/>
    <col min="4" max="4" width="2.7109375" style="76" customWidth="1"/>
    <col min="5" max="5" width="16" style="69" customWidth="1"/>
    <col min="6" max="6" width="15.42578125" style="76" customWidth="1"/>
    <col min="7" max="8" width="16" style="69" customWidth="1"/>
    <col min="9" max="9" width="17.7109375" style="69" customWidth="1"/>
    <col min="10" max="10" width="16" style="69" customWidth="1"/>
    <col min="11" max="11" width="15.7109375" style="69" customWidth="1"/>
    <col min="12" max="12" width="15.28515625" style="69" bestFit="1" customWidth="1"/>
    <col min="13" max="16384" width="9.140625" style="69"/>
  </cols>
  <sheetData>
    <row r="1" spans="1:22" s="49" customFormat="1" ht="20.100000000000001" customHeight="1">
      <c r="A1" s="455"/>
      <c r="D1" s="445"/>
      <c r="F1" s="445"/>
      <c r="I1" s="265" t="s">
        <v>0</v>
      </c>
    </row>
    <row r="2" spans="1:22" s="49" customFormat="1" ht="20.100000000000001" customHeight="1">
      <c r="D2" s="445"/>
      <c r="F2" s="445"/>
      <c r="I2" s="262" t="s">
        <v>195</v>
      </c>
    </row>
    <row r="3" spans="1:22" ht="20.100000000000001" customHeight="1">
      <c r="A3" s="76"/>
      <c r="B3" s="76"/>
      <c r="C3" s="76"/>
      <c r="E3" s="76"/>
      <c r="G3" s="76"/>
      <c r="H3" s="76"/>
      <c r="I3" s="76"/>
    </row>
    <row r="4" spans="1:22" ht="15.75">
      <c r="A4" s="460" t="s">
        <v>177</v>
      </c>
      <c r="B4" s="462"/>
      <c r="C4" s="462"/>
      <c r="D4" s="462"/>
      <c r="E4" s="462"/>
      <c r="F4" s="462"/>
      <c r="G4" s="462"/>
      <c r="H4" s="462"/>
      <c r="I4" s="463"/>
    </row>
    <row r="5" spans="1:22" ht="18.75" customHeight="1">
      <c r="A5" s="457" t="s">
        <v>53</v>
      </c>
      <c r="B5" s="76"/>
      <c r="C5" s="76"/>
      <c r="E5" s="76"/>
      <c r="G5" s="76"/>
      <c r="H5" s="76"/>
      <c r="I5" s="464"/>
    </row>
    <row r="6" spans="1:22" ht="7.5" customHeight="1" thickBot="1">
      <c r="A6" s="457"/>
      <c r="B6" s="76"/>
      <c r="C6" s="76"/>
      <c r="E6" s="465"/>
      <c r="F6" s="465"/>
      <c r="G6" s="465"/>
      <c r="H6" s="465"/>
      <c r="I6" s="466"/>
    </row>
    <row r="7" spans="1:22" ht="18.75" customHeight="1" thickTop="1">
      <c r="A7" s="467"/>
      <c r="B7" s="468"/>
      <c r="C7" s="76"/>
      <c r="E7" s="468"/>
      <c r="G7" s="469"/>
      <c r="H7" s="470" t="s">
        <v>173</v>
      </c>
      <c r="I7" s="471" t="s">
        <v>172</v>
      </c>
    </row>
    <row r="8" spans="1:22" ht="18.75" customHeight="1" thickBot="1">
      <c r="A8" s="459"/>
      <c r="B8" s="86"/>
      <c r="C8" s="76"/>
      <c r="E8" s="86"/>
      <c r="G8" s="76"/>
      <c r="H8" s="472" t="s">
        <v>158</v>
      </c>
      <c r="I8" s="473" t="s">
        <v>159</v>
      </c>
    </row>
    <row r="9" spans="1:22" ht="8.25" customHeight="1">
      <c r="A9" s="459"/>
      <c r="B9" s="76"/>
      <c r="C9" s="76"/>
      <c r="E9" s="86"/>
      <c r="G9" s="76"/>
      <c r="H9" s="474"/>
      <c r="I9" s="475"/>
    </row>
    <row r="10" spans="1:22" ht="16.5" customHeight="1">
      <c r="A10" s="476" t="s">
        <v>178</v>
      </c>
      <c r="B10" s="76"/>
      <c r="C10" s="76"/>
      <c r="E10" s="477"/>
      <c r="G10" s="478"/>
      <c r="H10" s="520">
        <v>4516</v>
      </c>
      <c r="I10" s="525">
        <v>4895</v>
      </c>
    </row>
    <row r="11" spans="1:22" ht="16.5" customHeight="1">
      <c r="A11" s="476" t="s">
        <v>179</v>
      </c>
      <c r="B11" s="76"/>
      <c r="C11" s="76"/>
      <c r="E11" s="477"/>
      <c r="G11" s="478"/>
      <c r="H11" s="520">
        <v>15837</v>
      </c>
      <c r="I11" s="525">
        <v>15390</v>
      </c>
    </row>
    <row r="12" spans="1:22" ht="18.75" customHeight="1">
      <c r="A12" s="476" t="s">
        <v>189</v>
      </c>
      <c r="B12" s="76"/>
      <c r="C12" s="76"/>
      <c r="E12" s="477"/>
      <c r="G12" s="478"/>
      <c r="H12" s="520">
        <v>2002</v>
      </c>
      <c r="I12" s="525">
        <v>2002</v>
      </c>
    </row>
    <row r="13" spans="1:22" ht="16.5" customHeight="1">
      <c r="A13" s="476" t="s">
        <v>180</v>
      </c>
      <c r="B13" s="76"/>
      <c r="C13" s="76"/>
      <c r="E13" s="477"/>
      <c r="G13" s="478"/>
      <c r="H13" s="539">
        <v>-423</v>
      </c>
      <c r="I13" s="624">
        <v>-613</v>
      </c>
    </row>
    <row r="14" spans="1:22" ht="19.149999999999999" customHeight="1">
      <c r="A14" s="479" t="s">
        <v>190</v>
      </c>
      <c r="B14" s="76"/>
      <c r="C14" s="76"/>
      <c r="E14" s="477"/>
      <c r="G14" s="478"/>
      <c r="H14" s="520">
        <v>21932</v>
      </c>
      <c r="I14" s="525">
        <v>21674</v>
      </c>
    </row>
    <row r="15" spans="1:22" s="456" customFormat="1" ht="10.5" customHeight="1">
      <c r="A15" s="458"/>
      <c r="B15" s="76"/>
      <c r="C15" s="480"/>
      <c r="D15" s="480"/>
      <c r="E15" s="86"/>
      <c r="F15" s="76"/>
      <c r="G15" s="76"/>
      <c r="H15" s="521"/>
      <c r="I15" s="526"/>
      <c r="J15" s="69"/>
      <c r="K15" s="69"/>
      <c r="L15" s="69"/>
      <c r="M15" s="69"/>
      <c r="N15" s="69"/>
      <c r="O15" s="69"/>
      <c r="P15" s="69"/>
      <c r="Q15" s="69"/>
      <c r="R15" s="69"/>
      <c r="S15" s="69"/>
      <c r="T15" s="69"/>
      <c r="U15" s="69"/>
      <c r="V15" s="69"/>
    </row>
    <row r="16" spans="1:22" ht="20.25" customHeight="1">
      <c r="A16" s="458" t="s">
        <v>191</v>
      </c>
      <c r="B16" s="76"/>
      <c r="C16" s="482"/>
      <c r="D16" s="482"/>
      <c r="E16" s="483"/>
      <c r="G16" s="481"/>
      <c r="H16" s="522">
        <v>2.54</v>
      </c>
      <c r="I16" s="527">
        <v>2.5299999999999998</v>
      </c>
    </row>
    <row r="17" spans="1:22" ht="19.5" thickBot="1">
      <c r="A17" s="458" t="s">
        <v>192</v>
      </c>
      <c r="B17" s="76"/>
      <c r="C17" s="482"/>
      <c r="D17" s="482"/>
      <c r="E17" s="484"/>
      <c r="G17" s="485"/>
      <c r="H17" s="523">
        <v>8.89</v>
      </c>
      <c r="I17" s="527">
        <v>8.76</v>
      </c>
    </row>
    <row r="18" spans="1:22" ht="9" customHeight="1" thickTop="1">
      <c r="A18" s="486"/>
      <c r="B18" s="363"/>
      <c r="C18" s="487"/>
      <c r="D18" s="487"/>
      <c r="E18" s="488"/>
      <c r="F18" s="363"/>
      <c r="G18" s="489"/>
      <c r="H18" s="490"/>
      <c r="I18" s="491"/>
    </row>
    <row r="19" spans="1:22" s="456" customFormat="1" ht="15" customHeight="1">
      <c r="A19" s="76"/>
      <c r="B19" s="76"/>
      <c r="C19" s="482"/>
      <c r="D19" s="482"/>
      <c r="E19" s="492"/>
      <c r="F19" s="492"/>
      <c r="G19" s="482"/>
      <c r="H19" s="492"/>
      <c r="I19" s="76"/>
      <c r="J19" s="76"/>
      <c r="K19" s="69"/>
      <c r="L19" s="69"/>
      <c r="M19" s="69" t="s">
        <v>38</v>
      </c>
      <c r="N19" s="69"/>
      <c r="O19" s="69"/>
      <c r="P19" s="69"/>
      <c r="Q19" s="69"/>
      <c r="R19" s="69"/>
      <c r="S19" s="69"/>
      <c r="T19" s="69"/>
      <c r="U19" s="69"/>
      <c r="V19" s="69"/>
    </row>
    <row r="20" spans="1:22" ht="16.5" thickBot="1">
      <c r="A20" s="460" t="s">
        <v>181</v>
      </c>
      <c r="B20" s="462"/>
      <c r="C20" s="462"/>
      <c r="D20" s="462"/>
      <c r="E20" s="462"/>
      <c r="F20" s="462"/>
      <c r="G20" s="462"/>
      <c r="H20" s="462"/>
      <c r="I20" s="463"/>
    </row>
    <row r="21" spans="1:22" ht="18.75" customHeight="1" thickTop="1">
      <c r="A21" s="457" t="s">
        <v>53</v>
      </c>
      <c r="B21" s="422"/>
      <c r="C21" s="494" t="s">
        <v>157</v>
      </c>
      <c r="D21" s="422"/>
      <c r="E21" s="495" t="s">
        <v>297</v>
      </c>
      <c r="F21" s="496" t="s">
        <v>174</v>
      </c>
      <c r="G21" s="496" t="s">
        <v>175</v>
      </c>
      <c r="H21" s="496" t="s">
        <v>176</v>
      </c>
      <c r="I21" s="497" t="s">
        <v>157</v>
      </c>
    </row>
    <row r="22" spans="1:22" ht="18.75" customHeight="1" thickBot="1">
      <c r="A22" s="458"/>
      <c r="B22" s="422"/>
      <c r="C22" s="532" t="s">
        <v>158</v>
      </c>
      <c r="D22" s="422"/>
      <c r="E22" s="498" t="s">
        <v>159</v>
      </c>
      <c r="F22" s="499" t="s">
        <v>159</v>
      </c>
      <c r="G22" s="499" t="s">
        <v>159</v>
      </c>
      <c r="H22" s="499" t="s">
        <v>159</v>
      </c>
      <c r="I22" s="473" t="s">
        <v>159</v>
      </c>
    </row>
    <row r="23" spans="1:22" ht="15.75">
      <c r="A23" s="459"/>
      <c r="B23" s="422"/>
      <c r="C23" s="501"/>
      <c r="D23" s="422"/>
      <c r="E23" s="422"/>
      <c r="F23" s="502"/>
      <c r="G23" s="502"/>
      <c r="H23" s="502"/>
      <c r="I23" s="509"/>
    </row>
    <row r="24" spans="1:22" ht="16.5" customHeight="1" thickBot="1">
      <c r="A24" s="459" t="s">
        <v>182</v>
      </c>
      <c r="B24" s="422"/>
      <c r="C24" s="524">
        <v>122</v>
      </c>
      <c r="D24" s="92"/>
      <c r="E24" s="92">
        <v>643</v>
      </c>
      <c r="F24" s="92">
        <v>170</v>
      </c>
      <c r="G24" s="92">
        <v>161</v>
      </c>
      <c r="H24" s="92">
        <v>191</v>
      </c>
      <c r="I24" s="528">
        <v>121</v>
      </c>
    </row>
    <row r="25" spans="1:22" ht="15.75" thickTop="1">
      <c r="A25" s="486" t="s">
        <v>6</v>
      </c>
      <c r="B25" s="363"/>
      <c r="C25" s="363"/>
      <c r="D25" s="363"/>
      <c r="E25" s="363"/>
      <c r="F25" s="363"/>
      <c r="G25" s="363"/>
      <c r="H25" s="363"/>
      <c r="I25" s="505"/>
    </row>
    <row r="26" spans="1:22" ht="14.25" customHeight="1">
      <c r="A26" s="76"/>
      <c r="B26" s="76"/>
      <c r="C26" s="482"/>
      <c r="D26" s="482"/>
      <c r="E26" s="492"/>
      <c r="F26" s="492"/>
      <c r="G26" s="492"/>
      <c r="H26" s="482"/>
      <c r="I26" s="464"/>
    </row>
    <row r="27" spans="1:22" ht="16.5" thickBot="1">
      <c r="A27" s="460" t="s">
        <v>183</v>
      </c>
      <c r="B27" s="461"/>
      <c r="C27" s="462"/>
      <c r="D27" s="462"/>
      <c r="E27" s="462"/>
      <c r="F27" s="462"/>
      <c r="G27" s="462"/>
      <c r="H27" s="461"/>
      <c r="I27" s="463"/>
    </row>
    <row r="28" spans="1:22" ht="18.75" customHeight="1" thickTop="1">
      <c r="A28" s="457" t="s">
        <v>53</v>
      </c>
      <c r="B28" s="70"/>
      <c r="C28" s="506"/>
      <c r="F28" s="494" t="s">
        <v>157</v>
      </c>
      <c r="G28" s="496" t="s">
        <v>157</v>
      </c>
      <c r="H28" s="496"/>
      <c r="I28" s="497"/>
    </row>
    <row r="29" spans="1:22" ht="18.75" customHeight="1" thickBot="1">
      <c r="A29" s="458"/>
      <c r="B29" s="70"/>
      <c r="C29" s="75"/>
      <c r="F29" s="532" t="s">
        <v>158</v>
      </c>
      <c r="G29" s="499" t="s">
        <v>159</v>
      </c>
      <c r="H29" s="499" t="s">
        <v>48</v>
      </c>
      <c r="I29" s="473" t="s">
        <v>296</v>
      </c>
    </row>
    <row r="30" spans="1:22" ht="20.25" customHeight="1">
      <c r="A30" s="479" t="s">
        <v>193</v>
      </c>
      <c r="B30" s="218"/>
      <c r="C30" s="76"/>
      <c r="F30" s="508"/>
      <c r="G30" s="502"/>
      <c r="H30" s="502"/>
      <c r="I30" s="509"/>
    </row>
    <row r="31" spans="1:22" ht="16.5" customHeight="1">
      <c r="A31" s="476" t="s">
        <v>303</v>
      </c>
      <c r="B31" s="218"/>
      <c r="C31" s="511"/>
      <c r="F31" s="520">
        <v>1318</v>
      </c>
      <c r="G31" s="88">
        <v>1097</v>
      </c>
      <c r="H31" s="92">
        <v>221</v>
      </c>
      <c r="I31" s="529">
        <v>0.20145852324521421</v>
      </c>
    </row>
    <row r="32" spans="1:22" ht="16.5" customHeight="1">
      <c r="A32" s="476" t="s">
        <v>109</v>
      </c>
      <c r="B32" s="218"/>
      <c r="C32" s="511"/>
      <c r="F32" s="521">
        <v>-852</v>
      </c>
      <c r="G32" s="92">
        <v>-827</v>
      </c>
      <c r="H32" s="92">
        <v>-25</v>
      </c>
      <c r="I32" s="529">
        <v>-3.0229746070133012E-2</v>
      </c>
    </row>
    <row r="33" spans="1:10" ht="16.5" customHeight="1">
      <c r="A33" s="476" t="s">
        <v>184</v>
      </c>
      <c r="B33" s="218"/>
      <c r="C33" s="511"/>
      <c r="F33" s="521">
        <v>-36</v>
      </c>
      <c r="G33" s="92">
        <v>-39</v>
      </c>
      <c r="H33" s="92">
        <v>3</v>
      </c>
      <c r="I33" s="529">
        <v>7.6923076923076927E-2</v>
      </c>
    </row>
    <row r="34" spans="1:10" ht="16.5" customHeight="1">
      <c r="A34" s="687" t="s">
        <v>185</v>
      </c>
      <c r="B34" s="688"/>
      <c r="C34" s="511"/>
      <c r="F34" s="539">
        <v>-12</v>
      </c>
      <c r="G34" s="130">
        <v>0</v>
      </c>
      <c r="H34" s="130">
        <v>-12</v>
      </c>
      <c r="I34" s="540" t="s">
        <v>196</v>
      </c>
    </row>
    <row r="35" spans="1:10" ht="16.5" customHeight="1" thickBot="1">
      <c r="A35" s="479" t="s">
        <v>186</v>
      </c>
      <c r="B35" s="218"/>
      <c r="C35" s="511"/>
      <c r="F35" s="535">
        <v>418</v>
      </c>
      <c r="G35" s="536">
        <v>231</v>
      </c>
      <c r="H35" s="537">
        <v>187</v>
      </c>
      <c r="I35" s="538">
        <v>0.80952380952380953</v>
      </c>
    </row>
    <row r="36" spans="1:10" ht="8.25" customHeight="1" thickTop="1">
      <c r="A36" s="512"/>
      <c r="B36" s="504"/>
      <c r="C36" s="363"/>
      <c r="D36" s="363"/>
      <c r="E36" s="363"/>
      <c r="F36" s="363"/>
      <c r="G36" s="363"/>
      <c r="H36" s="363"/>
      <c r="I36" s="505"/>
    </row>
    <row r="37" spans="1:10" ht="15" customHeight="1">
      <c r="A37" s="76"/>
      <c r="E37" s="76"/>
      <c r="H37" s="76"/>
      <c r="I37" s="76"/>
      <c r="J37" s="76"/>
    </row>
    <row r="38" spans="1:10" ht="16.5" thickBot="1">
      <c r="A38" s="460" t="s">
        <v>187</v>
      </c>
      <c r="B38" s="461"/>
      <c r="C38" s="461"/>
      <c r="D38" s="461"/>
      <c r="E38" s="462"/>
      <c r="F38" s="462"/>
      <c r="G38" s="462"/>
      <c r="H38" s="461"/>
      <c r="I38" s="463"/>
    </row>
    <row r="39" spans="1:10" ht="18.75" customHeight="1" thickTop="1">
      <c r="A39" s="457" t="s">
        <v>53</v>
      </c>
      <c r="B39" s="76"/>
      <c r="C39" s="493" t="s">
        <v>45</v>
      </c>
      <c r="E39" s="496" t="s">
        <v>297</v>
      </c>
      <c r="F39" s="496" t="s">
        <v>174</v>
      </c>
      <c r="G39" s="496" t="s">
        <v>175</v>
      </c>
      <c r="H39" s="496" t="s">
        <v>176</v>
      </c>
      <c r="I39" s="497" t="s">
        <v>157</v>
      </c>
    </row>
    <row r="40" spans="1:10" ht="16.5" customHeight="1" thickBot="1">
      <c r="A40" s="457"/>
      <c r="B40" s="76"/>
      <c r="C40" s="513" t="s">
        <v>47</v>
      </c>
      <c r="D40" s="75"/>
      <c r="E40" s="499" t="s">
        <v>159</v>
      </c>
      <c r="F40" s="499" t="s">
        <v>159</v>
      </c>
      <c r="G40" s="499" t="s">
        <v>159</v>
      </c>
      <c r="H40" s="499" t="s">
        <v>159</v>
      </c>
      <c r="I40" s="473" t="s">
        <v>159</v>
      </c>
    </row>
    <row r="41" spans="1:10" ht="16.5" customHeight="1">
      <c r="A41" s="479" t="s">
        <v>186</v>
      </c>
      <c r="B41" s="76"/>
      <c r="C41" s="508"/>
      <c r="E41" s="502"/>
      <c r="F41" s="502"/>
      <c r="G41" s="502"/>
      <c r="H41" s="502"/>
      <c r="I41" s="503"/>
    </row>
    <row r="42" spans="1:10" ht="16.5" customHeight="1">
      <c r="A42" s="687" t="s">
        <v>303</v>
      </c>
      <c r="B42" s="689"/>
      <c r="C42" s="533">
        <v>1318</v>
      </c>
      <c r="D42" s="92"/>
      <c r="E42" s="88">
        <v>6566</v>
      </c>
      <c r="F42" s="88">
        <v>1669</v>
      </c>
      <c r="G42" s="88">
        <v>1911</v>
      </c>
      <c r="H42" s="88">
        <v>1889</v>
      </c>
      <c r="I42" s="530">
        <v>1097</v>
      </c>
    </row>
    <row r="43" spans="1:10" ht="16.5" customHeight="1">
      <c r="A43" s="476" t="s">
        <v>109</v>
      </c>
      <c r="B43" s="76"/>
      <c r="C43" s="521">
        <v>-852</v>
      </c>
      <c r="D43" s="92"/>
      <c r="E43" s="88">
        <v>-3626</v>
      </c>
      <c r="F43" s="92">
        <v>-958</v>
      </c>
      <c r="G43" s="92">
        <v>-927</v>
      </c>
      <c r="H43" s="92">
        <v>-914</v>
      </c>
      <c r="I43" s="528">
        <v>-827</v>
      </c>
    </row>
    <row r="44" spans="1:10" ht="16.5" customHeight="1">
      <c r="A44" s="476" t="s">
        <v>184</v>
      </c>
      <c r="B44" s="76"/>
      <c r="C44" s="521">
        <v>-36</v>
      </c>
      <c r="D44" s="92"/>
      <c r="E44" s="92">
        <v>-150</v>
      </c>
      <c r="F44" s="92">
        <v>-37</v>
      </c>
      <c r="G44" s="92">
        <v>-37</v>
      </c>
      <c r="H44" s="92">
        <v>-37</v>
      </c>
      <c r="I44" s="528">
        <v>-39</v>
      </c>
    </row>
    <row r="45" spans="1:10" ht="16.5" customHeight="1">
      <c r="A45" s="687" t="s">
        <v>185</v>
      </c>
      <c r="B45" s="689"/>
      <c r="C45" s="521">
        <v>-12</v>
      </c>
      <c r="D45" s="92"/>
      <c r="E45" s="92">
        <v>-41</v>
      </c>
      <c r="F45" s="92">
        <v>-8</v>
      </c>
      <c r="G45" s="92">
        <v>-26</v>
      </c>
      <c r="H45" s="92">
        <v>-7</v>
      </c>
      <c r="I45" s="528">
        <v>0</v>
      </c>
    </row>
    <row r="46" spans="1:10" ht="16.5" customHeight="1">
      <c r="A46" s="476" t="s">
        <v>188</v>
      </c>
      <c r="B46" s="76"/>
      <c r="C46" s="539">
        <v>0</v>
      </c>
      <c r="D46" s="92"/>
      <c r="E46" s="92">
        <v>250</v>
      </c>
      <c r="F46" s="92">
        <v>250</v>
      </c>
      <c r="G46" s="92">
        <v>0</v>
      </c>
      <c r="H46" s="92">
        <v>0</v>
      </c>
      <c r="I46" s="528">
        <v>0</v>
      </c>
    </row>
    <row r="47" spans="1:10" ht="16.5" customHeight="1" thickBot="1">
      <c r="A47" s="479" t="s">
        <v>186</v>
      </c>
      <c r="B47" s="76"/>
      <c r="C47" s="534">
        <v>418</v>
      </c>
      <c r="D47" s="92"/>
      <c r="E47" s="212">
        <v>2999</v>
      </c>
      <c r="F47" s="214">
        <v>916</v>
      </c>
      <c r="G47" s="214">
        <v>921</v>
      </c>
      <c r="H47" s="214">
        <v>931</v>
      </c>
      <c r="I47" s="531">
        <v>231</v>
      </c>
    </row>
    <row r="48" spans="1:10" ht="9" customHeight="1" thickTop="1">
      <c r="A48" s="486"/>
      <c r="B48" s="363"/>
      <c r="C48" s="516"/>
      <c r="D48" s="517"/>
      <c r="E48" s="515"/>
      <c r="F48" s="515"/>
      <c r="G48" s="515"/>
      <c r="H48" s="515"/>
      <c r="I48" s="518"/>
    </row>
    <row r="49" spans="1:10" ht="27.75" customHeight="1">
      <c r="A49" s="519" t="s">
        <v>194</v>
      </c>
      <c r="B49" s="76"/>
      <c r="C49" s="76"/>
      <c r="E49" s="76"/>
      <c r="G49" s="76"/>
      <c r="H49" s="76"/>
      <c r="I49" s="76"/>
    </row>
    <row r="50" spans="1:10">
      <c r="A50" s="456" t="s">
        <v>49</v>
      </c>
    </row>
    <row r="51" spans="1:10">
      <c r="A51" s="71"/>
    </row>
    <row r="52" spans="1:10" ht="12" customHeight="1">
      <c r="A52" s="71"/>
    </row>
    <row r="53" spans="1:10">
      <c r="A53" s="71"/>
      <c r="B53" s="378"/>
      <c r="C53" s="378"/>
      <c r="D53" s="257"/>
      <c r="E53" s="378"/>
      <c r="F53" s="257"/>
      <c r="G53" s="378"/>
      <c r="H53" s="378"/>
      <c r="I53" s="378"/>
      <c r="J53" s="378"/>
    </row>
    <row r="54" spans="1:10">
      <c r="A54" s="71"/>
      <c r="B54" s="378"/>
      <c r="C54" s="378"/>
      <c r="D54" s="257"/>
      <c r="E54" s="378"/>
      <c r="F54" s="257"/>
      <c r="G54" s="378"/>
      <c r="H54" s="378"/>
      <c r="I54" s="378"/>
      <c r="J54" s="378"/>
    </row>
    <row r="55" spans="1:10">
      <c r="A55" s="71"/>
      <c r="B55" s="378"/>
      <c r="C55" s="378"/>
      <c r="D55" s="257"/>
      <c r="E55" s="378"/>
      <c r="F55" s="257"/>
      <c r="G55" s="378"/>
      <c r="H55" s="378"/>
      <c r="I55" s="378"/>
      <c r="J55" s="378"/>
    </row>
    <row r="56" spans="1:10">
      <c r="A56" s="71"/>
      <c r="B56" s="378"/>
      <c r="C56" s="378"/>
      <c r="D56" s="257"/>
      <c r="E56" s="378"/>
      <c r="F56" s="257"/>
      <c r="G56" s="378"/>
      <c r="H56" s="378"/>
      <c r="I56" s="378"/>
      <c r="J56" s="378"/>
    </row>
    <row r="57" spans="1:10">
      <c r="A57" s="71"/>
      <c r="B57" s="378"/>
      <c r="C57" s="378"/>
      <c r="D57" s="257"/>
      <c r="E57" s="378"/>
      <c r="F57" s="257"/>
      <c r="G57" s="378"/>
      <c r="H57" s="378"/>
      <c r="I57" s="378"/>
      <c r="J57" s="378"/>
    </row>
  </sheetData>
  <mergeCells count="3">
    <mergeCell ref="A34:B34"/>
    <mergeCell ref="A42:B42"/>
    <mergeCell ref="A45:B45"/>
  </mergeCells>
  <printOptions horizontalCentered="1"/>
  <pageMargins left="0.511811023622047" right="0.511811023622047" top="0.511811023622047" bottom="0.511811023622047" header="0.511811023622047" footer="0.511811023622047"/>
  <pageSetup scale="56" firstPageNumber="2" orientation="landscape" useFirstPageNumber="1" r:id="rId1"/>
  <headerFooter>
    <oddFooter>&amp;R&amp;"Helvetica,Normal"&amp;14BCE Information financière supplémentaire – Premier trimestre de 2016 Page 10</oddFooter>
  </headerFooter>
  <colBreaks count="1" manualBreakCount="1">
    <brk id="10" max="67" man="1"/>
  </colBreaks>
  <legacyDrawing r:id="rId2"/>
  <controls>
    <control shapeId="39013" r:id="rId3" name="FPMExcelClientSheetOptionstb1"/>
  </controls>
</worksheet>
</file>

<file path=xl/worksheets/sheet12.xml><?xml version="1.0" encoding="utf-8"?>
<worksheet xmlns="http://schemas.openxmlformats.org/spreadsheetml/2006/main" xmlns:r="http://schemas.openxmlformats.org/officeDocument/2006/relationships">
  <sheetPr codeName="Sheet4">
    <pageSetUpPr fitToPage="1"/>
  </sheetPr>
  <dimension ref="A1:E98"/>
  <sheetViews>
    <sheetView zoomScale="80" zoomScaleNormal="80" zoomScaleSheetLayoutView="70" workbookViewId="0"/>
  </sheetViews>
  <sheetFormatPr defaultColWidth="9.140625" defaultRowHeight="15.75"/>
  <cols>
    <col min="1" max="1" width="153.85546875" style="76" customWidth="1"/>
    <col min="2" max="2" width="15.7109375" style="86" customWidth="1"/>
    <col min="3" max="3" width="1.85546875" style="76" customWidth="1"/>
    <col min="4" max="4" width="17.7109375" style="76" customWidth="1"/>
    <col min="5" max="16384" width="9.140625" style="76"/>
  </cols>
  <sheetData>
    <row r="1" spans="1:5" s="444" customFormat="1" ht="20.100000000000001" customHeight="1">
      <c r="A1" s="262"/>
      <c r="B1" s="262"/>
      <c r="C1" s="262"/>
      <c r="D1" s="265" t="s">
        <v>271</v>
      </c>
      <c r="E1" s="265"/>
    </row>
    <row r="2" spans="1:5" s="330" customFormat="1" ht="20.100000000000001" customHeight="1">
      <c r="A2" s="261"/>
      <c r="B2" s="261"/>
      <c r="C2" s="261"/>
      <c r="D2" s="262" t="s">
        <v>280</v>
      </c>
      <c r="E2" s="262"/>
    </row>
    <row r="3" spans="1:5" s="246" customFormat="1" ht="20.100000000000001" customHeight="1">
      <c r="A3" s="63"/>
      <c r="B3" s="63"/>
      <c r="C3" s="63"/>
      <c r="D3" s="241"/>
    </row>
    <row r="4" spans="1:5" ht="15" customHeight="1">
      <c r="A4" s="63"/>
      <c r="B4" s="574" t="s">
        <v>173</v>
      </c>
      <c r="C4" s="63"/>
      <c r="D4" s="575" t="s">
        <v>172</v>
      </c>
    </row>
    <row r="5" spans="1:5" ht="15" customHeight="1" thickBot="1">
      <c r="A5" s="79" t="s">
        <v>53</v>
      </c>
      <c r="B5" s="243" t="s">
        <v>158</v>
      </c>
      <c r="D5" s="83" t="s">
        <v>159</v>
      </c>
    </row>
    <row r="6" spans="1:5" ht="18.75" customHeight="1">
      <c r="A6" s="576" t="s">
        <v>198</v>
      </c>
    </row>
    <row r="7" spans="1:5" ht="15" customHeight="1">
      <c r="A7" s="217" t="s">
        <v>199</v>
      </c>
    </row>
    <row r="8" spans="1:5" ht="15" customHeight="1">
      <c r="A8" s="338" t="s">
        <v>200</v>
      </c>
      <c r="B8" s="231">
        <v>102</v>
      </c>
      <c r="C8" s="92"/>
      <c r="D8" s="92">
        <v>100</v>
      </c>
    </row>
    <row r="9" spans="1:5" ht="15" customHeight="1">
      <c r="A9" s="338" t="s">
        <v>201</v>
      </c>
      <c r="B9" s="231">
        <v>321</v>
      </c>
      <c r="C9" s="92"/>
      <c r="D9" s="92">
        <v>513</v>
      </c>
    </row>
    <row r="10" spans="1:5" ht="15" customHeight="1">
      <c r="A10" s="338" t="s">
        <v>202</v>
      </c>
      <c r="B10" s="230">
        <v>2817</v>
      </c>
      <c r="C10" s="92"/>
      <c r="D10" s="88">
        <v>3009</v>
      </c>
    </row>
    <row r="11" spans="1:5" ht="15" customHeight="1">
      <c r="A11" s="338" t="s">
        <v>203</v>
      </c>
      <c r="B11" s="231">
        <v>414</v>
      </c>
      <c r="C11" s="92"/>
      <c r="D11" s="92">
        <v>416</v>
      </c>
    </row>
    <row r="12" spans="1:5" ht="15" customHeight="1">
      <c r="A12" s="338" t="s">
        <v>204</v>
      </c>
      <c r="B12" s="231">
        <v>543</v>
      </c>
      <c r="C12" s="92"/>
      <c r="D12" s="92">
        <v>393</v>
      </c>
    </row>
    <row r="13" spans="1:5" s="86" customFormat="1" ht="15" customHeight="1">
      <c r="A13" s="338" t="s">
        <v>205</v>
      </c>
      <c r="B13" s="290">
        <v>223</v>
      </c>
      <c r="C13" s="92"/>
      <c r="D13" s="130">
        <v>377</v>
      </c>
    </row>
    <row r="14" spans="1:5" ht="15" customHeight="1">
      <c r="A14" s="217" t="s">
        <v>206</v>
      </c>
      <c r="B14" s="230">
        <v>4420</v>
      </c>
      <c r="C14" s="577"/>
      <c r="D14" s="88">
        <v>4808</v>
      </c>
    </row>
    <row r="15" spans="1:5" ht="15" customHeight="1">
      <c r="A15" s="217" t="s">
        <v>207</v>
      </c>
      <c r="B15" s="231"/>
      <c r="C15" s="92"/>
      <c r="D15" s="92"/>
    </row>
    <row r="16" spans="1:5" ht="15" customHeight="1">
      <c r="A16" s="338" t="s">
        <v>208</v>
      </c>
      <c r="B16" s="230">
        <v>21582</v>
      </c>
      <c r="C16" s="92"/>
      <c r="D16" s="88">
        <v>21630</v>
      </c>
    </row>
    <row r="17" spans="1:4" ht="15" customHeight="1">
      <c r="A17" s="338" t="s">
        <v>209</v>
      </c>
      <c r="B17" s="230">
        <v>11334</v>
      </c>
      <c r="C17" s="92"/>
      <c r="D17" s="88">
        <v>11176</v>
      </c>
    </row>
    <row r="18" spans="1:4" ht="15" customHeight="1">
      <c r="A18" s="338" t="s">
        <v>210</v>
      </c>
      <c r="B18" s="231">
        <v>105</v>
      </c>
      <c r="C18" s="92"/>
      <c r="D18" s="92">
        <v>89</v>
      </c>
    </row>
    <row r="19" spans="1:4" ht="15" customHeight="1">
      <c r="A19" s="338" t="s">
        <v>211</v>
      </c>
      <c r="B19" s="230">
        <v>1105</v>
      </c>
      <c r="C19" s="92"/>
      <c r="D19" s="88">
        <v>1119</v>
      </c>
    </row>
    <row r="20" spans="1:4" ht="15" customHeight="1">
      <c r="A20" s="338" t="s">
        <v>212</v>
      </c>
      <c r="B20" s="231">
        <v>782</v>
      </c>
      <c r="C20" s="92"/>
      <c r="D20" s="92">
        <v>794</v>
      </c>
    </row>
    <row r="21" spans="1:4" ht="15" customHeight="1">
      <c r="A21" s="338" t="s">
        <v>7</v>
      </c>
      <c r="B21" s="451">
        <v>8618</v>
      </c>
      <c r="C21" s="92"/>
      <c r="D21" s="291">
        <v>8377</v>
      </c>
    </row>
    <row r="22" spans="1:4" ht="15" customHeight="1">
      <c r="A22" s="217" t="s">
        <v>213</v>
      </c>
      <c r="B22" s="451">
        <v>43526</v>
      </c>
      <c r="C22" s="92"/>
      <c r="D22" s="291">
        <v>43185</v>
      </c>
    </row>
    <row r="23" spans="1:4" ht="15" customHeight="1" thickBot="1">
      <c r="A23" s="223" t="s">
        <v>214</v>
      </c>
      <c r="B23" s="581">
        <v>47946</v>
      </c>
      <c r="C23" s="147"/>
      <c r="D23" s="287">
        <v>47993</v>
      </c>
    </row>
    <row r="24" spans="1:4">
      <c r="A24" s="576" t="s">
        <v>215</v>
      </c>
      <c r="B24" s="231"/>
      <c r="C24" s="92"/>
      <c r="D24" s="92"/>
    </row>
    <row r="25" spans="1:4" ht="15" customHeight="1">
      <c r="A25" s="217" t="s">
        <v>216</v>
      </c>
      <c r="B25" s="231"/>
      <c r="C25" s="92"/>
      <c r="D25" s="92"/>
    </row>
    <row r="26" spans="1:4" ht="15" customHeight="1">
      <c r="A26" s="338" t="s">
        <v>217</v>
      </c>
      <c r="B26" s="230">
        <v>4077</v>
      </c>
      <c r="C26" s="92"/>
      <c r="D26" s="88">
        <v>4287</v>
      </c>
    </row>
    <row r="27" spans="1:4" ht="15" customHeight="1">
      <c r="A27" s="338" t="s">
        <v>218</v>
      </c>
      <c r="B27" s="231">
        <v>146</v>
      </c>
      <c r="C27" s="92"/>
      <c r="D27" s="92">
        <v>148</v>
      </c>
    </row>
    <row r="28" spans="1:4" ht="15" customHeight="1">
      <c r="A28" s="338" t="s">
        <v>219</v>
      </c>
      <c r="B28" s="231">
        <v>606</v>
      </c>
      <c r="C28" s="92"/>
      <c r="D28" s="92">
        <v>576</v>
      </c>
    </row>
    <row r="29" spans="1:4" ht="15" customHeight="1">
      <c r="A29" s="338" t="s">
        <v>220</v>
      </c>
      <c r="B29" s="231">
        <v>37</v>
      </c>
      <c r="C29" s="92"/>
      <c r="D29" s="92">
        <v>86</v>
      </c>
    </row>
    <row r="30" spans="1:4" ht="15" customHeight="1">
      <c r="A30" s="338" t="s">
        <v>178</v>
      </c>
      <c r="B30" s="451">
        <v>4516</v>
      </c>
      <c r="C30" s="92"/>
      <c r="D30" s="291">
        <v>4895</v>
      </c>
    </row>
    <row r="31" spans="1:4" ht="15" customHeight="1">
      <c r="A31" s="217" t="s">
        <v>221</v>
      </c>
      <c r="B31" s="230">
        <v>9382</v>
      </c>
      <c r="C31" s="577"/>
      <c r="D31" s="88">
        <v>9992</v>
      </c>
    </row>
    <row r="32" spans="1:4" ht="15" customHeight="1">
      <c r="A32" s="217" t="s">
        <v>222</v>
      </c>
      <c r="B32" s="231"/>
      <c r="C32" s="577"/>
      <c r="D32" s="92"/>
    </row>
    <row r="33" spans="1:4" ht="15" customHeight="1">
      <c r="A33" s="338" t="s">
        <v>179</v>
      </c>
      <c r="B33" s="230">
        <v>15837</v>
      </c>
      <c r="C33" s="577"/>
      <c r="D33" s="88">
        <v>15390</v>
      </c>
    </row>
    <row r="34" spans="1:4" ht="15" customHeight="1">
      <c r="A34" s="338" t="s">
        <v>223</v>
      </c>
      <c r="B34" s="230">
        <v>1608</v>
      </c>
      <c r="C34" s="577"/>
      <c r="D34" s="88">
        <v>1824</v>
      </c>
    </row>
    <row r="35" spans="1:4" ht="15" customHeight="1">
      <c r="A35" s="338" t="s">
        <v>224</v>
      </c>
      <c r="B35" s="230">
        <v>2888</v>
      </c>
      <c r="C35" s="92"/>
      <c r="D35" s="88">
        <v>2038</v>
      </c>
    </row>
    <row r="36" spans="1:4" ht="15" customHeight="1">
      <c r="A36" s="338" t="s">
        <v>225</v>
      </c>
      <c r="B36" s="451">
        <v>1411</v>
      </c>
      <c r="C36" s="92"/>
      <c r="D36" s="291">
        <v>1420</v>
      </c>
    </row>
    <row r="37" spans="1:4" ht="15" customHeight="1">
      <c r="A37" s="217" t="s">
        <v>226</v>
      </c>
      <c r="B37" s="451">
        <v>21744</v>
      </c>
      <c r="C37" s="92"/>
      <c r="D37" s="291">
        <v>20672</v>
      </c>
    </row>
    <row r="38" spans="1:4" ht="15" customHeight="1">
      <c r="A38" s="217" t="s">
        <v>227</v>
      </c>
      <c r="B38" s="625">
        <v>31126</v>
      </c>
      <c r="C38" s="92"/>
      <c r="D38" s="626">
        <v>30664</v>
      </c>
    </row>
    <row r="39" spans="1:4" ht="15" customHeight="1">
      <c r="A39" s="578" t="s">
        <v>6</v>
      </c>
      <c r="B39" s="231"/>
      <c r="C39" s="92"/>
      <c r="D39" s="92"/>
    </row>
    <row r="40" spans="1:4" ht="15" customHeight="1">
      <c r="A40" s="576" t="s">
        <v>228</v>
      </c>
      <c r="B40" s="231"/>
      <c r="C40" s="92"/>
      <c r="D40" s="92"/>
    </row>
    <row r="41" spans="1:4" ht="15" customHeight="1">
      <c r="A41" s="217" t="s">
        <v>229</v>
      </c>
      <c r="B41" s="231"/>
      <c r="C41" s="92"/>
      <c r="D41" s="92"/>
    </row>
    <row r="42" spans="1:4" ht="15" customHeight="1">
      <c r="A42" s="338" t="s">
        <v>230</v>
      </c>
      <c r="B42" s="230">
        <v>4004</v>
      </c>
      <c r="C42" s="92"/>
      <c r="D42" s="88">
        <v>4004</v>
      </c>
    </row>
    <row r="43" spans="1:4" ht="15" customHeight="1">
      <c r="A43" s="338" t="s">
        <v>231</v>
      </c>
      <c r="B43" s="230">
        <v>18251</v>
      </c>
      <c r="C43" s="92"/>
      <c r="D43" s="88">
        <v>18100</v>
      </c>
    </row>
    <row r="44" spans="1:4" ht="15" customHeight="1">
      <c r="A44" s="338" t="s">
        <v>232</v>
      </c>
      <c r="B44" s="230">
        <v>1124</v>
      </c>
      <c r="C44" s="92"/>
      <c r="D44" s="88">
        <v>1150</v>
      </c>
    </row>
    <row r="45" spans="1:4" ht="15" customHeight="1">
      <c r="A45" s="338" t="s">
        <v>233</v>
      </c>
      <c r="B45" s="231">
        <v>55</v>
      </c>
      <c r="C45" s="92"/>
      <c r="D45" s="92">
        <v>119</v>
      </c>
    </row>
    <row r="46" spans="1:4" ht="15" customHeight="1">
      <c r="A46" s="338" t="s">
        <v>234</v>
      </c>
      <c r="B46" s="451">
        <v>-6919</v>
      </c>
      <c r="C46" s="92"/>
      <c r="D46" s="291">
        <v>-6350</v>
      </c>
    </row>
    <row r="47" spans="1:4" ht="15" customHeight="1">
      <c r="A47" s="217" t="s">
        <v>235</v>
      </c>
      <c r="B47" s="230">
        <v>16515</v>
      </c>
      <c r="C47" s="92"/>
      <c r="D47" s="88">
        <v>17023</v>
      </c>
    </row>
    <row r="48" spans="1:4" ht="15" customHeight="1">
      <c r="A48" s="217" t="s">
        <v>236</v>
      </c>
      <c r="B48" s="569">
        <v>305</v>
      </c>
      <c r="C48" s="92"/>
      <c r="D48" s="537">
        <v>306</v>
      </c>
    </row>
    <row r="49" spans="1:4" ht="15" customHeight="1">
      <c r="A49" s="579" t="s">
        <v>237</v>
      </c>
      <c r="B49" s="584">
        <v>16820</v>
      </c>
      <c r="C49" s="147"/>
      <c r="D49" s="570">
        <v>17329</v>
      </c>
    </row>
    <row r="50" spans="1:4" ht="17.25" customHeight="1" thickBot="1">
      <c r="A50" s="223" t="s">
        <v>238</v>
      </c>
      <c r="B50" s="230">
        <v>47946</v>
      </c>
      <c r="C50" s="147"/>
      <c r="D50" s="88">
        <v>47993</v>
      </c>
    </row>
    <row r="51" spans="1:4" ht="20.25" customHeight="1" thickBot="1">
      <c r="A51" s="223" t="s">
        <v>76</v>
      </c>
      <c r="B51" s="582">
        <v>868.6</v>
      </c>
      <c r="C51" s="147"/>
      <c r="D51" s="583">
        <v>865.6</v>
      </c>
    </row>
    <row r="52" spans="1:4" ht="32.25" customHeight="1">
      <c r="A52" s="580"/>
    </row>
    <row r="53" spans="1:4" ht="15" customHeight="1"/>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printOptions horizontalCentered="1"/>
  <pageMargins left="0.511811023622047" right="0.511811023622047" top="0.511811023622047" bottom="0.511811023622047" header="0.511811023622047" footer="0.511811023622047"/>
  <pageSetup scale="68" firstPageNumber="2" orientation="landscape" useFirstPageNumber="1" r:id="rId1"/>
  <headerFooter>
    <oddFooter>&amp;R&amp;"Helvetica,Normal"&amp;13BCE Information financière supplémentaire – Premier trimestre de 2016 Page 11</oddFooter>
  </headerFooter>
  <drawing r:id="rId2"/>
  <legacyDrawing r:id="rId3"/>
  <controls>
    <control shapeId="26625" r:id="rId4" name="FPMExcelClientSheetOptionstb1"/>
  </controls>
</worksheet>
</file>

<file path=xl/worksheets/sheet13.xml><?xml version="1.0" encoding="utf-8"?>
<worksheet xmlns="http://schemas.openxmlformats.org/spreadsheetml/2006/main" xmlns:r="http://schemas.openxmlformats.org/officeDocument/2006/relationships">
  <sheetPr>
    <pageSetUpPr fitToPage="1"/>
  </sheetPr>
  <dimension ref="A1:F159"/>
  <sheetViews>
    <sheetView showGridLines="0" zoomScale="80" zoomScaleNormal="80" zoomScaleSheetLayoutView="70" workbookViewId="0"/>
  </sheetViews>
  <sheetFormatPr defaultColWidth="9.140625" defaultRowHeight="15"/>
  <cols>
    <col min="1" max="1" width="141.42578125" style="76" customWidth="1"/>
    <col min="2" max="2" width="15.7109375" style="76" customWidth="1"/>
    <col min="3" max="3" width="2.42578125" style="76" customWidth="1"/>
    <col min="4" max="4" width="15.7109375" style="76" customWidth="1"/>
    <col min="5" max="5" width="2.42578125" style="76" customWidth="1"/>
    <col min="6" max="6" width="16.7109375" style="76" customWidth="1"/>
    <col min="7" max="16384" width="9.140625" style="76"/>
  </cols>
  <sheetData>
    <row r="1" spans="1:6" s="445" customFormat="1" ht="18" customHeight="1">
      <c r="A1" s="454"/>
      <c r="F1" s="265" t="s">
        <v>271</v>
      </c>
    </row>
    <row r="2" spans="1:6" s="445" customFormat="1" ht="18" customHeight="1">
      <c r="A2" s="454"/>
      <c r="F2" s="262" t="s">
        <v>270</v>
      </c>
    </row>
    <row r="3" spans="1:6" ht="15.95" customHeight="1" thickBot="1">
      <c r="A3" s="257"/>
    </row>
    <row r="4" spans="1:6" ht="21" customHeight="1" thickTop="1">
      <c r="B4" s="542" t="s">
        <v>157</v>
      </c>
      <c r="C4" s="70"/>
      <c r="D4" s="75" t="s">
        <v>157</v>
      </c>
      <c r="F4" s="69"/>
    </row>
    <row r="5" spans="1:6" ht="16.5" thickBot="1">
      <c r="A5" s="79" t="s">
        <v>53</v>
      </c>
      <c r="B5" s="507" t="s">
        <v>158</v>
      </c>
      <c r="C5" s="243"/>
      <c r="D5" s="83" t="s">
        <v>159</v>
      </c>
      <c r="E5" s="75"/>
      <c r="F5" s="83" t="s">
        <v>290</v>
      </c>
    </row>
    <row r="6" spans="1:6" ht="6.75" customHeight="1">
      <c r="A6" s="86"/>
      <c r="B6" s="514"/>
      <c r="E6" s="65"/>
      <c r="F6" s="65"/>
    </row>
    <row r="7" spans="1:6" ht="15" customHeight="1">
      <c r="A7" s="587" t="s">
        <v>70</v>
      </c>
      <c r="B7" s="521">
        <v>758</v>
      </c>
      <c r="C7" s="92"/>
      <c r="D7" s="92">
        <v>583</v>
      </c>
      <c r="E7" s="147"/>
      <c r="F7" s="92">
        <v>175</v>
      </c>
    </row>
    <row r="8" spans="1:6" ht="15" customHeight="1">
      <c r="A8" s="627" t="s">
        <v>239</v>
      </c>
      <c r="B8" s="521"/>
      <c r="C8" s="92"/>
      <c r="D8" s="92"/>
      <c r="E8" s="147"/>
      <c r="F8" s="92"/>
    </row>
    <row r="9" spans="1:6" ht="15" customHeight="1">
      <c r="A9" s="543" t="s">
        <v>57</v>
      </c>
      <c r="B9" s="521">
        <v>42</v>
      </c>
      <c r="C9" s="92"/>
      <c r="D9" s="92">
        <v>224</v>
      </c>
      <c r="E9" s="147"/>
      <c r="F9" s="92">
        <v>-182</v>
      </c>
    </row>
    <row r="10" spans="1:6" ht="15" customHeight="1">
      <c r="A10" s="543" t="s">
        <v>240</v>
      </c>
      <c r="B10" s="521">
        <v>888</v>
      </c>
      <c r="C10" s="92"/>
      <c r="D10" s="92">
        <v>839</v>
      </c>
      <c r="E10" s="147"/>
      <c r="F10" s="92">
        <v>49</v>
      </c>
    </row>
    <row r="11" spans="1:6" ht="15" customHeight="1">
      <c r="A11" s="543" t="s">
        <v>241</v>
      </c>
      <c r="B11" s="521">
        <v>68</v>
      </c>
      <c r="C11" s="92"/>
      <c r="D11" s="92">
        <v>103</v>
      </c>
      <c r="E11" s="147"/>
      <c r="F11" s="92">
        <v>-35</v>
      </c>
    </row>
    <row r="12" spans="1:6" ht="15" customHeight="1">
      <c r="A12" s="543" t="s">
        <v>242</v>
      </c>
      <c r="B12" s="521">
        <v>218</v>
      </c>
      <c r="C12" s="92"/>
      <c r="D12" s="92">
        <v>223</v>
      </c>
      <c r="E12" s="147"/>
      <c r="F12" s="92">
        <v>-5</v>
      </c>
    </row>
    <row r="13" spans="1:6" ht="15" customHeight="1">
      <c r="A13" s="543" t="s">
        <v>278</v>
      </c>
      <c r="B13" s="521">
        <v>-16</v>
      </c>
      <c r="C13" s="92"/>
      <c r="D13" s="92">
        <v>2</v>
      </c>
      <c r="E13" s="147"/>
      <c r="F13" s="92">
        <v>-18</v>
      </c>
    </row>
    <row r="14" spans="1:6" ht="15" customHeight="1">
      <c r="A14" s="543" t="s">
        <v>243</v>
      </c>
      <c r="B14" s="521">
        <v>259</v>
      </c>
      <c r="C14" s="92"/>
      <c r="D14" s="92">
        <v>175</v>
      </c>
      <c r="E14" s="147"/>
      <c r="F14" s="92">
        <v>84</v>
      </c>
    </row>
    <row r="15" spans="1:6" ht="15" customHeight="1">
      <c r="A15" s="543" t="s">
        <v>244</v>
      </c>
      <c r="B15" s="521">
        <v>-90</v>
      </c>
      <c r="C15" s="92"/>
      <c r="D15" s="92">
        <v>-81</v>
      </c>
      <c r="E15" s="147"/>
      <c r="F15" s="92">
        <v>-9</v>
      </c>
    </row>
    <row r="16" spans="1:6" ht="15" customHeight="1">
      <c r="A16" s="543" t="s">
        <v>304</v>
      </c>
      <c r="B16" s="521">
        <v>-19</v>
      </c>
      <c r="C16" s="92"/>
      <c r="D16" s="92">
        <v>-20</v>
      </c>
      <c r="E16" s="147"/>
      <c r="F16" s="92">
        <v>1</v>
      </c>
    </row>
    <row r="17" spans="1:6" ht="15" customHeight="1">
      <c r="A17" s="543" t="s">
        <v>245</v>
      </c>
      <c r="B17" s="521">
        <v>-86</v>
      </c>
      <c r="C17" s="92"/>
      <c r="D17" s="92">
        <v>-49</v>
      </c>
      <c r="E17" s="147"/>
      <c r="F17" s="92">
        <v>-37</v>
      </c>
    </row>
    <row r="18" spans="1:6" ht="15" customHeight="1">
      <c r="A18" s="543" t="s">
        <v>246</v>
      </c>
      <c r="B18" s="521">
        <v>-221</v>
      </c>
      <c r="C18" s="92"/>
      <c r="D18" s="92">
        <v>-227</v>
      </c>
      <c r="E18" s="147"/>
      <c r="F18" s="92">
        <v>6</v>
      </c>
    </row>
    <row r="19" spans="1:6" ht="15" customHeight="1">
      <c r="A19" s="543" t="s">
        <v>247</v>
      </c>
      <c r="B19" s="521">
        <v>-238</v>
      </c>
      <c r="C19" s="92"/>
      <c r="D19" s="92">
        <v>-333</v>
      </c>
      <c r="E19" s="147"/>
      <c r="F19" s="92">
        <v>95</v>
      </c>
    </row>
    <row r="20" spans="1:6" ht="15" customHeight="1">
      <c r="A20" s="543" t="s">
        <v>248</v>
      </c>
      <c r="B20" s="521">
        <v>-28</v>
      </c>
      <c r="C20" s="92"/>
      <c r="D20" s="92">
        <v>-52</v>
      </c>
      <c r="E20" s="147"/>
      <c r="F20" s="92">
        <v>24</v>
      </c>
    </row>
    <row r="21" spans="1:6" ht="15" customHeight="1">
      <c r="A21" s="561" t="s">
        <v>249</v>
      </c>
      <c r="B21" s="555">
        <v>-245</v>
      </c>
      <c r="C21" s="537"/>
      <c r="D21" s="537">
        <v>-342</v>
      </c>
      <c r="E21" s="147"/>
      <c r="F21" s="537">
        <v>97</v>
      </c>
    </row>
    <row r="22" spans="1:6" ht="17.25" customHeight="1">
      <c r="A22" s="560" t="s">
        <v>287</v>
      </c>
      <c r="B22" s="520">
        <v>1290</v>
      </c>
      <c r="C22" s="92"/>
      <c r="D22" s="88">
        <v>1045</v>
      </c>
      <c r="E22" s="147"/>
      <c r="F22" s="92">
        <v>245</v>
      </c>
    </row>
    <row r="23" spans="1:6" ht="15" customHeight="1">
      <c r="A23" s="543" t="s">
        <v>163</v>
      </c>
      <c r="B23" s="521">
        <v>-852</v>
      </c>
      <c r="C23" s="92"/>
      <c r="D23" s="92">
        <v>-827</v>
      </c>
      <c r="E23" s="147"/>
      <c r="F23" s="92">
        <v>-25</v>
      </c>
    </row>
    <row r="24" spans="1:6" ht="15" customHeight="1">
      <c r="A24" s="543" t="s">
        <v>250</v>
      </c>
      <c r="B24" s="521">
        <v>-36</v>
      </c>
      <c r="C24" s="92"/>
      <c r="D24" s="92">
        <v>-39</v>
      </c>
      <c r="E24" s="147"/>
      <c r="F24" s="92">
        <v>3</v>
      </c>
    </row>
    <row r="25" spans="1:6" ht="30" customHeight="1">
      <c r="A25" s="543" t="s">
        <v>251</v>
      </c>
      <c r="B25" s="521">
        <v>-12</v>
      </c>
      <c r="C25" s="92"/>
      <c r="D25" s="92">
        <v>0</v>
      </c>
      <c r="E25" s="147"/>
      <c r="F25" s="92">
        <v>-12</v>
      </c>
    </row>
    <row r="26" spans="1:6" ht="15" customHeight="1">
      <c r="A26" s="573" t="s">
        <v>248</v>
      </c>
      <c r="B26" s="555">
        <v>28</v>
      </c>
      <c r="C26" s="537"/>
      <c r="D26" s="537">
        <v>52</v>
      </c>
      <c r="E26" s="147"/>
      <c r="F26" s="537">
        <v>-24</v>
      </c>
    </row>
    <row r="27" spans="1:6" ht="20.25" customHeight="1">
      <c r="A27" s="86" t="s">
        <v>252</v>
      </c>
      <c r="B27" s="521">
        <v>418</v>
      </c>
      <c r="C27" s="92"/>
      <c r="D27" s="92">
        <v>231</v>
      </c>
      <c r="E27" s="147"/>
      <c r="F27" s="92">
        <v>187</v>
      </c>
    </row>
    <row r="28" spans="1:6" ht="15" customHeight="1">
      <c r="A28" s="543" t="s">
        <v>253</v>
      </c>
      <c r="B28" s="521">
        <v>-245</v>
      </c>
      <c r="C28" s="92"/>
      <c r="D28" s="92">
        <v>0</v>
      </c>
      <c r="E28" s="147"/>
      <c r="F28" s="92">
        <v>-245</v>
      </c>
    </row>
    <row r="29" spans="1:6" ht="15" customHeight="1">
      <c r="A29" s="543" t="s">
        <v>248</v>
      </c>
      <c r="B29" s="521">
        <v>-28</v>
      </c>
      <c r="C29" s="92"/>
      <c r="D29" s="92">
        <v>-52</v>
      </c>
      <c r="E29" s="147"/>
      <c r="F29" s="92">
        <v>24</v>
      </c>
    </row>
    <row r="30" spans="1:6" ht="15" customHeight="1">
      <c r="A30" s="543" t="s">
        <v>254</v>
      </c>
      <c r="B30" s="521">
        <v>16</v>
      </c>
      <c r="C30" s="92"/>
      <c r="D30" s="92">
        <v>0</v>
      </c>
      <c r="E30" s="147"/>
      <c r="F30" s="92">
        <v>16</v>
      </c>
    </row>
    <row r="31" spans="1:6" ht="15" customHeight="1">
      <c r="A31" s="543" t="s">
        <v>255</v>
      </c>
      <c r="B31" s="521">
        <v>0</v>
      </c>
      <c r="C31" s="92"/>
      <c r="D31" s="92">
        <v>-100</v>
      </c>
      <c r="E31" s="147"/>
      <c r="F31" s="92">
        <v>100</v>
      </c>
    </row>
    <row r="32" spans="1:6" ht="15" customHeight="1">
      <c r="A32" s="543" t="s">
        <v>256</v>
      </c>
      <c r="B32" s="521">
        <v>35</v>
      </c>
      <c r="C32" s="92"/>
      <c r="D32" s="92">
        <v>5</v>
      </c>
      <c r="E32" s="147"/>
      <c r="F32" s="92">
        <v>30</v>
      </c>
    </row>
    <row r="33" spans="1:6" ht="15" customHeight="1">
      <c r="A33" s="543" t="s">
        <v>257</v>
      </c>
      <c r="B33" s="521">
        <v>725</v>
      </c>
      <c r="C33" s="92"/>
      <c r="D33" s="92">
        <v>691</v>
      </c>
      <c r="E33" s="147"/>
      <c r="F33" s="92">
        <v>34</v>
      </c>
    </row>
    <row r="34" spans="1:6" ht="15" customHeight="1">
      <c r="A34" s="543" t="s">
        <v>258</v>
      </c>
      <c r="B34" s="521">
        <v>747</v>
      </c>
      <c r="C34" s="92"/>
      <c r="D34" s="92">
        <v>502</v>
      </c>
      <c r="E34" s="147"/>
      <c r="F34" s="92">
        <v>245</v>
      </c>
    </row>
    <row r="35" spans="1:6" ht="15" customHeight="1">
      <c r="A35" s="543" t="s">
        <v>259</v>
      </c>
      <c r="B35" s="520">
        <v>-1310</v>
      </c>
      <c r="C35" s="92"/>
      <c r="D35" s="92">
        <v>-146</v>
      </c>
      <c r="E35" s="147"/>
      <c r="F35" s="88">
        <v>-1164</v>
      </c>
    </row>
    <row r="36" spans="1:6" ht="15" customHeight="1">
      <c r="A36" s="543" t="s">
        <v>260</v>
      </c>
      <c r="B36" s="521">
        <v>73</v>
      </c>
      <c r="C36" s="92"/>
      <c r="D36" s="92">
        <v>38</v>
      </c>
      <c r="E36" s="147"/>
      <c r="F36" s="92">
        <v>35</v>
      </c>
    </row>
    <row r="37" spans="1:6" ht="15" customHeight="1">
      <c r="A37" s="544" t="s">
        <v>261</v>
      </c>
      <c r="B37" s="521">
        <v>-68</v>
      </c>
      <c r="C37" s="92"/>
      <c r="D37" s="92">
        <v>-73</v>
      </c>
      <c r="E37" s="147"/>
      <c r="F37" s="92">
        <v>5</v>
      </c>
    </row>
    <row r="38" spans="1:6" ht="15" customHeight="1">
      <c r="A38" s="544" t="s">
        <v>262</v>
      </c>
      <c r="B38" s="521">
        <v>-526</v>
      </c>
      <c r="C38" s="92"/>
      <c r="D38" s="92">
        <v>-519</v>
      </c>
      <c r="E38" s="147"/>
      <c r="F38" s="92">
        <v>-7</v>
      </c>
    </row>
    <row r="39" spans="1:6" ht="15" customHeight="1">
      <c r="A39" s="544" t="s">
        <v>263</v>
      </c>
      <c r="B39" s="521">
        <v>-27</v>
      </c>
      <c r="C39" s="92"/>
      <c r="D39" s="92">
        <v>-18</v>
      </c>
      <c r="E39" s="147"/>
      <c r="F39" s="92">
        <v>-9</v>
      </c>
    </row>
    <row r="40" spans="1:6" ht="15.75">
      <c r="A40" s="545"/>
      <c r="B40" s="552">
        <v>-608</v>
      </c>
      <c r="C40" s="553"/>
      <c r="D40" s="553">
        <v>328</v>
      </c>
      <c r="E40" s="147"/>
      <c r="F40" s="553">
        <v>-936</v>
      </c>
    </row>
    <row r="41" spans="1:6" ht="17.100000000000001" customHeight="1">
      <c r="A41" s="221" t="s">
        <v>264</v>
      </c>
      <c r="B41" s="521">
        <v>-190</v>
      </c>
      <c r="C41" s="92"/>
      <c r="D41" s="92">
        <v>559</v>
      </c>
      <c r="E41" s="147"/>
      <c r="F41" s="92">
        <v>-749</v>
      </c>
    </row>
    <row r="42" spans="1:6" ht="17.100000000000001" customHeight="1">
      <c r="A42" s="221" t="s">
        <v>265</v>
      </c>
      <c r="B42" s="521">
        <v>613</v>
      </c>
      <c r="C42" s="92"/>
      <c r="D42" s="92">
        <v>566</v>
      </c>
      <c r="E42" s="147"/>
      <c r="F42" s="92">
        <v>47</v>
      </c>
    </row>
    <row r="43" spans="1:6" s="110" customFormat="1" ht="18" customHeight="1" thickBot="1">
      <c r="A43" s="219" t="s">
        <v>266</v>
      </c>
      <c r="B43" s="644">
        <v>423</v>
      </c>
      <c r="C43" s="645"/>
      <c r="D43" s="646">
        <v>1125</v>
      </c>
      <c r="E43" s="635"/>
      <c r="F43" s="645">
        <v>-702</v>
      </c>
    </row>
    <row r="44" spans="1:6" ht="7.5" customHeight="1">
      <c r="B44" s="521"/>
      <c r="C44" s="92"/>
      <c r="D44" s="92"/>
      <c r="E44" s="92"/>
      <c r="F44" s="92"/>
    </row>
    <row r="45" spans="1:6" ht="15" customHeight="1">
      <c r="A45" s="546" t="s">
        <v>267</v>
      </c>
      <c r="B45" s="554"/>
      <c r="C45" s="399"/>
      <c r="D45" s="399"/>
      <c r="E45" s="399"/>
      <c r="F45" s="556"/>
    </row>
    <row r="46" spans="1:6" ht="18.600000000000001" customHeight="1">
      <c r="A46" s="547" t="s">
        <v>269</v>
      </c>
      <c r="B46" s="550">
        <v>0.48206665897820317</v>
      </c>
      <c r="C46" s="92"/>
      <c r="D46" s="126">
        <v>0.27</v>
      </c>
      <c r="E46" s="92"/>
      <c r="F46" s="557">
        <v>0.21206665897820315</v>
      </c>
    </row>
    <row r="47" spans="1:6" ht="18.600000000000001" customHeight="1">
      <c r="A47" s="541" t="s">
        <v>268</v>
      </c>
      <c r="B47" s="551">
        <v>6.2E-2</v>
      </c>
      <c r="C47" s="559"/>
      <c r="D47" s="131">
        <v>0.06</v>
      </c>
      <c r="E47" s="548"/>
      <c r="F47" s="558">
        <v>0.2</v>
      </c>
    </row>
    <row r="48" spans="1:6" ht="6" customHeight="1" thickBot="1">
      <c r="B48" s="549"/>
      <c r="C48" s="500"/>
      <c r="E48" s="422"/>
      <c r="F48" s="109"/>
    </row>
    <row r="49" spans="1:6" ht="15" customHeight="1" thickTop="1">
      <c r="B49" s="86"/>
      <c r="C49" s="86"/>
      <c r="F49" s="89"/>
    </row>
    <row r="50" spans="1:6" ht="15" customHeight="1">
      <c r="B50" s="86"/>
    </row>
    <row r="51" spans="1:6" ht="15" customHeight="1">
      <c r="A51" s="519"/>
      <c r="B51" s="86"/>
    </row>
    <row r="52" spans="1:6" ht="15" customHeight="1">
      <c r="B52" s="86"/>
    </row>
    <row r="53" spans="1:6" ht="29.25" customHeight="1"/>
    <row r="54" spans="1:6" ht="15" customHeight="1">
      <c r="A54" s="519"/>
    </row>
    <row r="55" spans="1:6" ht="15" customHeight="1"/>
    <row r="56" spans="1:6" ht="15" customHeight="1"/>
    <row r="57" spans="1:6" ht="15" customHeight="1"/>
    <row r="58" spans="1:6" ht="12.75" customHeight="1"/>
    <row r="59" spans="1:6" ht="12.75" customHeight="1"/>
    <row r="60" spans="1:6" ht="12.75" customHeight="1"/>
    <row r="61" spans="1:6" ht="12.75" customHeight="1"/>
    <row r="62" spans="1:6" ht="12.75" customHeight="1"/>
    <row r="63" spans="1:6" ht="12.75" customHeight="1"/>
    <row r="64" spans="1: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printOptions horizontalCentered="1"/>
  <pageMargins left="0.511811023622047" right="0.511811023622047" top="0.511811023622047" bottom="0.511811023622047" header="0.511811023622047" footer="0.511811023622047"/>
  <pageSetup scale="70" firstPageNumber="2" orientation="landscape" useFirstPageNumber="1" r:id="rId1"/>
  <headerFooter>
    <oddFooter>&amp;R&amp;"Helvetica,Normal"&amp;13BCE Information financière supplémentaire – Premier trimestre de 2016 Page 12</oddFooter>
  </headerFooter>
  <rowBreaks count="1" manualBreakCount="1">
    <brk id="48" max="16383" man="1"/>
  </rowBreaks>
</worksheet>
</file>

<file path=xl/worksheets/sheet14.xml><?xml version="1.0" encoding="utf-8"?>
<worksheet xmlns="http://schemas.openxmlformats.org/spreadsheetml/2006/main" xmlns:r="http://schemas.openxmlformats.org/officeDocument/2006/relationships">
  <sheetPr codeName="Sheet6">
    <pageSetUpPr fitToPage="1"/>
  </sheetPr>
  <dimension ref="A1:K164"/>
  <sheetViews>
    <sheetView zoomScale="80" zoomScaleNormal="80" zoomScaleSheetLayoutView="65" workbookViewId="0"/>
  </sheetViews>
  <sheetFormatPr defaultColWidth="9.140625" defaultRowHeight="15.75"/>
  <cols>
    <col min="1" max="1" width="108.42578125" style="76" customWidth="1"/>
    <col min="2" max="2" width="12.7109375" style="86" customWidth="1"/>
    <col min="3" max="3" width="1.85546875" style="76" customWidth="1"/>
    <col min="4" max="4" width="12.7109375" style="75" customWidth="1"/>
    <col min="5" max="5" width="1.85546875" style="76" customWidth="1"/>
    <col min="6" max="6" width="12.7109375" style="75" customWidth="1"/>
    <col min="7" max="9" width="12.7109375" style="76" customWidth="1"/>
    <col min="10" max="16384" width="9.140625" style="76"/>
  </cols>
  <sheetData>
    <row r="1" spans="1:10" s="445" customFormat="1" ht="20.100000000000001" customHeight="1">
      <c r="A1" s="454"/>
      <c r="B1" s="440"/>
      <c r="D1" s="444"/>
      <c r="F1" s="444"/>
      <c r="I1" s="265" t="s">
        <v>0</v>
      </c>
    </row>
    <row r="2" spans="1:10" s="445" customFormat="1" ht="20.100000000000001" customHeight="1">
      <c r="A2" s="454"/>
      <c r="B2" s="440"/>
      <c r="D2" s="444"/>
      <c r="F2" s="444"/>
      <c r="I2" s="262" t="s">
        <v>279</v>
      </c>
    </row>
    <row r="3" spans="1:10" ht="20.100000000000001" customHeight="1">
      <c r="B3" s="70"/>
      <c r="C3" s="75"/>
      <c r="E3" s="422"/>
      <c r="G3" s="75"/>
      <c r="H3" s="75"/>
      <c r="I3" s="75"/>
    </row>
    <row r="4" spans="1:10" ht="35.25" customHeight="1" thickBot="1">
      <c r="A4" s="562" t="s">
        <v>53</v>
      </c>
      <c r="B4" s="243" t="s">
        <v>166</v>
      </c>
      <c r="C4" s="75"/>
      <c r="D4" s="379" t="s">
        <v>171</v>
      </c>
      <c r="E4" s="422"/>
      <c r="F4" s="83" t="s">
        <v>167</v>
      </c>
      <c r="G4" s="83" t="s">
        <v>168</v>
      </c>
      <c r="H4" s="83" t="s">
        <v>169</v>
      </c>
      <c r="I4" s="83" t="s">
        <v>197</v>
      </c>
    </row>
    <row r="5" spans="1:10" ht="4.5" customHeight="1">
      <c r="A5" s="86"/>
    </row>
    <row r="6" spans="1:10" ht="17.25" customHeight="1">
      <c r="A6" s="587" t="s">
        <v>70</v>
      </c>
      <c r="B6" s="231">
        <v>758</v>
      </c>
      <c r="C6" s="92"/>
      <c r="D6" s="88">
        <v>2730</v>
      </c>
      <c r="E6" s="92"/>
      <c r="F6" s="92">
        <v>542</v>
      </c>
      <c r="G6" s="92">
        <v>791</v>
      </c>
      <c r="H6" s="92">
        <v>814</v>
      </c>
      <c r="I6" s="92">
        <v>583</v>
      </c>
      <c r="J6" s="422"/>
    </row>
    <row r="7" spans="1:10" ht="15" customHeight="1">
      <c r="A7" s="627" t="s">
        <v>239</v>
      </c>
      <c r="B7" s="231"/>
      <c r="C7" s="92"/>
      <c r="D7" s="92"/>
      <c r="E7" s="92"/>
      <c r="F7" s="92"/>
      <c r="G7" s="92"/>
      <c r="H7" s="92"/>
      <c r="I7" s="92"/>
    </row>
    <row r="8" spans="1:10" ht="15" customHeight="1">
      <c r="A8" s="543" t="s">
        <v>57</v>
      </c>
      <c r="B8" s="231">
        <v>42</v>
      </c>
      <c r="C8" s="92"/>
      <c r="D8" s="92">
        <v>446</v>
      </c>
      <c r="E8" s="92"/>
      <c r="F8" s="92">
        <v>152</v>
      </c>
      <c r="G8" s="92">
        <v>46</v>
      </c>
      <c r="H8" s="92">
        <v>24</v>
      </c>
      <c r="I8" s="92">
        <v>224</v>
      </c>
      <c r="J8" s="89"/>
    </row>
    <row r="9" spans="1:10" ht="15" customHeight="1">
      <c r="A9" s="543" t="s">
        <v>240</v>
      </c>
      <c r="B9" s="231">
        <v>888</v>
      </c>
      <c r="C9" s="92"/>
      <c r="D9" s="88">
        <v>3420</v>
      </c>
      <c r="E9" s="92"/>
      <c r="F9" s="92">
        <v>867</v>
      </c>
      <c r="G9" s="92">
        <v>860</v>
      </c>
      <c r="H9" s="92">
        <v>854</v>
      </c>
      <c r="I9" s="92">
        <v>839</v>
      </c>
      <c r="J9" s="89"/>
    </row>
    <row r="10" spans="1:10" ht="15" customHeight="1">
      <c r="A10" s="543" t="s">
        <v>241</v>
      </c>
      <c r="B10" s="231">
        <v>68</v>
      </c>
      <c r="C10" s="92"/>
      <c r="D10" s="92">
        <v>391</v>
      </c>
      <c r="E10" s="92"/>
      <c r="F10" s="92">
        <v>96</v>
      </c>
      <c r="G10" s="92">
        <v>96</v>
      </c>
      <c r="H10" s="92">
        <v>96</v>
      </c>
      <c r="I10" s="92">
        <v>103</v>
      </c>
      <c r="J10" s="89"/>
    </row>
    <row r="11" spans="1:10" ht="15" customHeight="1">
      <c r="A11" s="543" t="s">
        <v>242</v>
      </c>
      <c r="B11" s="231">
        <v>218</v>
      </c>
      <c r="C11" s="92"/>
      <c r="D11" s="92">
        <v>900</v>
      </c>
      <c r="E11" s="92"/>
      <c r="F11" s="92">
        <v>223</v>
      </c>
      <c r="G11" s="92">
        <v>225</v>
      </c>
      <c r="H11" s="92">
        <v>229</v>
      </c>
      <c r="I11" s="92">
        <v>223</v>
      </c>
      <c r="J11" s="89"/>
    </row>
    <row r="12" spans="1:10" ht="15" customHeight="1">
      <c r="A12" s="543" t="s">
        <v>278</v>
      </c>
      <c r="B12" s="231">
        <v>-16</v>
      </c>
      <c r="C12" s="92"/>
      <c r="D12" s="92">
        <v>-72</v>
      </c>
      <c r="E12" s="92"/>
      <c r="F12" s="92">
        <v>1</v>
      </c>
      <c r="G12" s="92">
        <v>19</v>
      </c>
      <c r="H12" s="92">
        <v>-94</v>
      </c>
      <c r="I12" s="92">
        <v>2</v>
      </c>
      <c r="J12" s="89"/>
    </row>
    <row r="13" spans="1:10" ht="15.75" customHeight="1">
      <c r="A13" s="543" t="s">
        <v>243</v>
      </c>
      <c r="B13" s="231">
        <v>259</v>
      </c>
      <c r="C13" s="92"/>
      <c r="D13" s="92">
        <v>924</v>
      </c>
      <c r="E13" s="92"/>
      <c r="F13" s="92">
        <v>188</v>
      </c>
      <c r="G13" s="92">
        <v>271</v>
      </c>
      <c r="H13" s="92">
        <v>290</v>
      </c>
      <c r="I13" s="92">
        <v>175</v>
      </c>
      <c r="J13" s="89"/>
    </row>
    <row r="14" spans="1:10" ht="15.75" customHeight="1">
      <c r="A14" s="543" t="s">
        <v>244</v>
      </c>
      <c r="B14" s="231">
        <v>-90</v>
      </c>
      <c r="C14" s="92"/>
      <c r="D14" s="92">
        <v>-566</v>
      </c>
      <c r="E14" s="92"/>
      <c r="F14" s="92">
        <v>-317</v>
      </c>
      <c r="G14" s="92">
        <v>-76</v>
      </c>
      <c r="H14" s="92">
        <v>-92</v>
      </c>
      <c r="I14" s="92">
        <v>-81</v>
      </c>
      <c r="J14" s="89"/>
    </row>
    <row r="15" spans="1:10" ht="15.75" customHeight="1">
      <c r="A15" s="543" t="s">
        <v>304</v>
      </c>
      <c r="B15" s="231">
        <v>-19</v>
      </c>
      <c r="C15" s="92"/>
      <c r="D15" s="92">
        <v>-75</v>
      </c>
      <c r="E15" s="92"/>
      <c r="F15" s="92">
        <v>-19</v>
      </c>
      <c r="G15" s="92">
        <v>-18</v>
      </c>
      <c r="H15" s="92">
        <v>-18</v>
      </c>
      <c r="I15" s="92">
        <v>-20</v>
      </c>
      <c r="J15" s="89"/>
    </row>
    <row r="16" spans="1:10" ht="15.75" customHeight="1">
      <c r="A16" s="543" t="s">
        <v>245</v>
      </c>
      <c r="B16" s="231">
        <v>-86</v>
      </c>
      <c r="C16" s="92"/>
      <c r="D16" s="92">
        <v>-190</v>
      </c>
      <c r="E16" s="92"/>
      <c r="F16" s="92">
        <v>-44</v>
      </c>
      <c r="G16" s="92">
        <v>-45</v>
      </c>
      <c r="H16" s="92">
        <v>-52</v>
      </c>
      <c r="I16" s="92">
        <v>-49</v>
      </c>
      <c r="J16" s="89"/>
    </row>
    <row r="17" spans="1:10" ht="15.75" customHeight="1">
      <c r="A17" s="543" t="s">
        <v>246</v>
      </c>
      <c r="B17" s="231">
        <v>-221</v>
      </c>
      <c r="C17" s="92"/>
      <c r="D17" s="92">
        <v>-911</v>
      </c>
      <c r="E17" s="92"/>
      <c r="F17" s="92">
        <v>-229</v>
      </c>
      <c r="G17" s="92">
        <v>-225</v>
      </c>
      <c r="H17" s="92">
        <v>-230</v>
      </c>
      <c r="I17" s="92">
        <v>-227</v>
      </c>
      <c r="J17" s="89"/>
    </row>
    <row r="18" spans="1:10">
      <c r="A18" s="543" t="s">
        <v>247</v>
      </c>
      <c r="B18" s="231">
        <v>-238</v>
      </c>
      <c r="C18" s="92"/>
      <c r="D18" s="92">
        <v>-672</v>
      </c>
      <c r="E18" s="92"/>
      <c r="F18" s="92">
        <v>-154</v>
      </c>
      <c r="G18" s="92">
        <v>-66</v>
      </c>
      <c r="H18" s="92">
        <v>-119</v>
      </c>
      <c r="I18" s="92">
        <v>-333</v>
      </c>
      <c r="J18" s="89"/>
    </row>
    <row r="19" spans="1:10" ht="15" customHeight="1">
      <c r="A19" s="543" t="s">
        <v>248</v>
      </c>
      <c r="B19" s="231">
        <v>-28</v>
      </c>
      <c r="C19" s="92"/>
      <c r="D19" s="92">
        <v>-292</v>
      </c>
      <c r="E19" s="92"/>
      <c r="F19" s="92">
        <v>-159</v>
      </c>
      <c r="G19" s="92">
        <v>-33</v>
      </c>
      <c r="H19" s="92">
        <v>-48</v>
      </c>
      <c r="I19" s="92">
        <v>-52</v>
      </c>
      <c r="J19" s="89"/>
    </row>
    <row r="20" spans="1:10" ht="15.75" customHeight="1">
      <c r="A20" s="561" t="s">
        <v>249</v>
      </c>
      <c r="B20" s="569">
        <v>-245</v>
      </c>
      <c r="C20" s="147"/>
      <c r="D20" s="537">
        <v>241</v>
      </c>
      <c r="E20" s="147"/>
      <c r="F20" s="537">
        <v>363</v>
      </c>
      <c r="G20" s="537">
        <v>33</v>
      </c>
      <c r="H20" s="537">
        <v>187</v>
      </c>
      <c r="I20" s="537">
        <v>-342</v>
      </c>
      <c r="J20" s="89"/>
    </row>
    <row r="21" spans="1:10" ht="17.25" customHeight="1">
      <c r="A21" s="560" t="s">
        <v>287</v>
      </c>
      <c r="B21" s="230">
        <v>1290</v>
      </c>
      <c r="C21" s="147"/>
      <c r="D21" s="88">
        <v>6274</v>
      </c>
      <c r="E21" s="147"/>
      <c r="F21" s="88">
        <v>1510</v>
      </c>
      <c r="G21" s="88">
        <v>1878</v>
      </c>
      <c r="H21" s="88">
        <v>1841</v>
      </c>
      <c r="I21" s="88">
        <v>1045</v>
      </c>
      <c r="J21" s="89"/>
    </row>
    <row r="22" spans="1:10" ht="15" customHeight="1">
      <c r="A22" s="543" t="s">
        <v>163</v>
      </c>
      <c r="B22" s="231">
        <v>-852</v>
      </c>
      <c r="C22" s="147"/>
      <c r="D22" s="88">
        <v>-3626</v>
      </c>
      <c r="E22" s="92"/>
      <c r="F22" s="92">
        <v>-958</v>
      </c>
      <c r="G22" s="92">
        <v>-927</v>
      </c>
      <c r="H22" s="92">
        <v>-914</v>
      </c>
      <c r="I22" s="92">
        <v>-827</v>
      </c>
      <c r="J22" s="89"/>
    </row>
    <row r="23" spans="1:10" ht="15" customHeight="1">
      <c r="A23" s="543" t="s">
        <v>250</v>
      </c>
      <c r="B23" s="231">
        <v>-36</v>
      </c>
      <c r="C23" s="147"/>
      <c r="D23" s="92">
        <v>-150</v>
      </c>
      <c r="E23" s="92"/>
      <c r="F23" s="92">
        <v>-37</v>
      </c>
      <c r="G23" s="92">
        <v>-37</v>
      </c>
      <c r="H23" s="92">
        <v>-37</v>
      </c>
      <c r="I23" s="92">
        <v>-39</v>
      </c>
      <c r="J23" s="89"/>
    </row>
    <row r="24" spans="1:10" ht="30.75">
      <c r="A24" s="543" t="s">
        <v>251</v>
      </c>
      <c r="B24" s="231">
        <v>-12</v>
      </c>
      <c r="C24" s="147"/>
      <c r="D24" s="92">
        <v>-41</v>
      </c>
      <c r="E24" s="92"/>
      <c r="F24" s="92">
        <v>-8</v>
      </c>
      <c r="G24" s="92">
        <v>-26</v>
      </c>
      <c r="H24" s="92">
        <v>-7</v>
      </c>
      <c r="I24" s="92">
        <v>0</v>
      </c>
      <c r="J24" s="89"/>
    </row>
    <row r="25" spans="1:10" ht="15" customHeight="1">
      <c r="A25" s="543" t="s">
        <v>248</v>
      </c>
      <c r="B25" s="231">
        <v>28</v>
      </c>
      <c r="C25" s="92"/>
      <c r="D25" s="92">
        <v>292</v>
      </c>
      <c r="E25" s="92"/>
      <c r="F25" s="92">
        <v>159</v>
      </c>
      <c r="G25" s="92">
        <v>33</v>
      </c>
      <c r="H25" s="92">
        <v>48</v>
      </c>
      <c r="I25" s="92">
        <v>52</v>
      </c>
      <c r="J25" s="89"/>
    </row>
    <row r="26" spans="1:10" ht="15" customHeight="1">
      <c r="A26" s="543" t="s">
        <v>188</v>
      </c>
      <c r="B26" s="231">
        <v>0</v>
      </c>
      <c r="C26" s="147"/>
      <c r="D26" s="92">
        <v>250</v>
      </c>
      <c r="E26" s="147"/>
      <c r="F26" s="92">
        <v>250</v>
      </c>
      <c r="G26" s="92">
        <v>0</v>
      </c>
      <c r="H26" s="92">
        <v>0</v>
      </c>
      <c r="I26" s="92">
        <v>0</v>
      </c>
      <c r="J26" s="89"/>
    </row>
    <row r="27" spans="1:10">
      <c r="A27" s="630" t="s">
        <v>252</v>
      </c>
      <c r="B27" s="631">
        <v>418</v>
      </c>
      <c r="C27" s="147"/>
      <c r="D27" s="633">
        <v>2999</v>
      </c>
      <c r="E27" s="147"/>
      <c r="F27" s="632">
        <v>916</v>
      </c>
      <c r="G27" s="632">
        <v>921</v>
      </c>
      <c r="H27" s="632">
        <v>931</v>
      </c>
      <c r="I27" s="632">
        <v>231</v>
      </c>
      <c r="J27" s="89"/>
    </row>
    <row r="28" spans="1:10" ht="15" customHeight="1">
      <c r="A28" s="543" t="s">
        <v>253</v>
      </c>
      <c r="B28" s="231">
        <v>-245</v>
      </c>
      <c r="C28" s="92"/>
      <c r="D28" s="92">
        <v>-311</v>
      </c>
      <c r="E28" s="92"/>
      <c r="F28" s="92">
        <v>-25</v>
      </c>
      <c r="G28" s="92">
        <v>-2</v>
      </c>
      <c r="H28" s="92">
        <v>-284</v>
      </c>
      <c r="I28" s="92">
        <v>0</v>
      </c>
      <c r="J28" s="89"/>
    </row>
    <row r="29" spans="1:10" ht="15" customHeight="1">
      <c r="A29" s="543" t="s">
        <v>248</v>
      </c>
      <c r="B29" s="231">
        <v>-28</v>
      </c>
      <c r="C29" s="92"/>
      <c r="D29" s="92">
        <v>-292</v>
      </c>
      <c r="E29" s="92"/>
      <c r="F29" s="92">
        <v>-159</v>
      </c>
      <c r="G29" s="92">
        <v>-33</v>
      </c>
      <c r="H29" s="92">
        <v>-48</v>
      </c>
      <c r="I29" s="92">
        <v>-52</v>
      </c>
      <c r="J29" s="89"/>
    </row>
    <row r="30" spans="1:10" ht="15" customHeight="1">
      <c r="A30" s="543" t="s">
        <v>188</v>
      </c>
      <c r="B30" s="231">
        <v>0</v>
      </c>
      <c r="C30" s="92"/>
      <c r="D30" s="92">
        <v>-250</v>
      </c>
      <c r="E30" s="92"/>
      <c r="F30" s="92">
        <v>-250</v>
      </c>
      <c r="G30" s="92">
        <v>0</v>
      </c>
      <c r="H30" s="92">
        <v>0</v>
      </c>
      <c r="I30" s="92">
        <v>0</v>
      </c>
      <c r="J30" s="89"/>
    </row>
    <row r="31" spans="1:10" ht="15" customHeight="1">
      <c r="A31" s="543" t="s">
        <v>254</v>
      </c>
      <c r="B31" s="231">
        <v>16</v>
      </c>
      <c r="C31" s="92"/>
      <c r="D31" s="92">
        <v>409</v>
      </c>
      <c r="E31" s="92"/>
      <c r="F31" s="92">
        <v>0</v>
      </c>
      <c r="G31" s="92">
        <v>2</v>
      </c>
      <c r="H31" s="92">
        <v>407</v>
      </c>
      <c r="I31" s="92">
        <v>0</v>
      </c>
      <c r="J31" s="89"/>
    </row>
    <row r="32" spans="1:10" ht="15" customHeight="1">
      <c r="A32" s="543" t="s">
        <v>274</v>
      </c>
      <c r="B32" s="231">
        <v>0</v>
      </c>
      <c r="C32" s="92"/>
      <c r="D32" s="92">
        <v>-535</v>
      </c>
      <c r="E32" s="92"/>
      <c r="F32" s="92">
        <v>-1</v>
      </c>
      <c r="G32" s="92">
        <v>-5</v>
      </c>
      <c r="H32" s="92">
        <v>-429</v>
      </c>
      <c r="I32" s="92">
        <v>-100</v>
      </c>
      <c r="J32" s="109"/>
    </row>
    <row r="33" spans="1:10" ht="15" customHeight="1">
      <c r="A33" s="543" t="s">
        <v>256</v>
      </c>
      <c r="B33" s="231">
        <v>35</v>
      </c>
      <c r="C33" s="92"/>
      <c r="D33" s="92">
        <v>-51</v>
      </c>
      <c r="E33" s="92"/>
      <c r="F33" s="92">
        <v>-36</v>
      </c>
      <c r="G33" s="92">
        <v>-13</v>
      </c>
      <c r="H33" s="92">
        <v>-7</v>
      </c>
      <c r="I33" s="92">
        <v>5</v>
      </c>
      <c r="J33" s="89"/>
    </row>
    <row r="34" spans="1:10" ht="15" customHeight="1">
      <c r="A34" s="543" t="s">
        <v>275</v>
      </c>
      <c r="B34" s="231">
        <v>725</v>
      </c>
      <c r="C34" s="92"/>
      <c r="D34" s="92">
        <v>76</v>
      </c>
      <c r="E34" s="92"/>
      <c r="F34" s="92">
        <v>-596</v>
      </c>
      <c r="G34" s="92">
        <v>555</v>
      </c>
      <c r="H34" s="92">
        <v>-574</v>
      </c>
      <c r="I34" s="92">
        <v>691</v>
      </c>
      <c r="J34" s="89"/>
    </row>
    <row r="35" spans="1:10" ht="15" customHeight="1">
      <c r="A35" s="543" t="s">
        <v>276</v>
      </c>
      <c r="B35" s="231">
        <v>0</v>
      </c>
      <c r="C35" s="92"/>
      <c r="D35" s="92">
        <v>10</v>
      </c>
      <c r="E35" s="92"/>
      <c r="F35" s="92">
        <v>0</v>
      </c>
      <c r="G35" s="92">
        <v>-305</v>
      </c>
      <c r="H35" s="92">
        <v>315</v>
      </c>
      <c r="I35" s="92">
        <v>0</v>
      </c>
      <c r="J35" s="89"/>
    </row>
    <row r="36" spans="1:10" ht="15" customHeight="1">
      <c r="A36" s="543" t="s">
        <v>258</v>
      </c>
      <c r="B36" s="231">
        <v>747</v>
      </c>
      <c r="C36" s="92"/>
      <c r="D36" s="88">
        <v>1498</v>
      </c>
      <c r="E36" s="92"/>
      <c r="F36" s="92">
        <v>996</v>
      </c>
      <c r="G36" s="92">
        <v>0</v>
      </c>
      <c r="H36" s="92">
        <v>0</v>
      </c>
      <c r="I36" s="92">
        <v>502</v>
      </c>
      <c r="J36" s="89"/>
    </row>
    <row r="37" spans="1:10" ht="15" customHeight="1">
      <c r="A37" s="543" t="s">
        <v>259</v>
      </c>
      <c r="B37" s="230">
        <v>-1310</v>
      </c>
      <c r="C37" s="92"/>
      <c r="D37" s="88">
        <v>-2084</v>
      </c>
      <c r="E37" s="92"/>
      <c r="F37" s="88">
        <v>-1107</v>
      </c>
      <c r="G37" s="92">
        <v>-108</v>
      </c>
      <c r="H37" s="92">
        <v>-723</v>
      </c>
      <c r="I37" s="92">
        <v>-146</v>
      </c>
      <c r="J37" s="89"/>
    </row>
    <row r="38" spans="1:10" ht="15" customHeight="1">
      <c r="A38" s="544" t="s">
        <v>260</v>
      </c>
      <c r="B38" s="231">
        <v>73</v>
      </c>
      <c r="C38" s="92"/>
      <c r="D38" s="92">
        <v>952</v>
      </c>
      <c r="E38" s="92"/>
      <c r="F38" s="92">
        <v>888</v>
      </c>
      <c r="G38" s="92">
        <v>7</v>
      </c>
      <c r="H38" s="92">
        <v>19</v>
      </c>
      <c r="I38" s="92">
        <v>38</v>
      </c>
      <c r="J38" s="109"/>
    </row>
    <row r="39" spans="1:10" ht="15" customHeight="1">
      <c r="A39" s="544" t="s">
        <v>277</v>
      </c>
      <c r="B39" s="231">
        <v>0</v>
      </c>
      <c r="C39" s="92"/>
      <c r="D39" s="92">
        <v>-35</v>
      </c>
      <c r="E39" s="92"/>
      <c r="F39" s="92">
        <v>-35</v>
      </c>
      <c r="G39" s="92">
        <v>0</v>
      </c>
      <c r="H39" s="92">
        <v>0</v>
      </c>
      <c r="I39" s="92">
        <v>0</v>
      </c>
      <c r="J39" s="89"/>
    </row>
    <row r="40" spans="1:10" s="422" customFormat="1" ht="15" customHeight="1">
      <c r="A40" s="544" t="s">
        <v>261</v>
      </c>
      <c r="B40" s="231">
        <v>-68</v>
      </c>
      <c r="C40" s="92"/>
      <c r="D40" s="92">
        <v>-138</v>
      </c>
      <c r="E40" s="92"/>
      <c r="F40" s="92">
        <v>-41</v>
      </c>
      <c r="G40" s="92">
        <v>-11</v>
      </c>
      <c r="H40" s="92">
        <v>-13</v>
      </c>
      <c r="I40" s="92">
        <v>-73</v>
      </c>
      <c r="J40" s="109"/>
    </row>
    <row r="41" spans="1:10">
      <c r="A41" s="544" t="s">
        <v>262</v>
      </c>
      <c r="B41" s="629">
        <v>-526</v>
      </c>
      <c r="C41" s="147"/>
      <c r="D41" s="300">
        <v>-2169</v>
      </c>
      <c r="E41" s="147"/>
      <c r="F41" s="147">
        <v>-552</v>
      </c>
      <c r="G41" s="147">
        <v>-551</v>
      </c>
      <c r="H41" s="147">
        <v>-547</v>
      </c>
      <c r="I41" s="147">
        <v>-519</v>
      </c>
      <c r="J41" s="109"/>
    </row>
    <row r="42" spans="1:10" ht="15" customHeight="1">
      <c r="A42" s="544" t="s">
        <v>263</v>
      </c>
      <c r="B42" s="569">
        <v>-27</v>
      </c>
      <c r="C42" s="92"/>
      <c r="D42" s="537">
        <v>-32</v>
      </c>
      <c r="E42" s="147"/>
      <c r="F42" s="537">
        <v>-7</v>
      </c>
      <c r="G42" s="537">
        <v>-4</v>
      </c>
      <c r="H42" s="537">
        <v>-3</v>
      </c>
      <c r="I42" s="537">
        <v>-18</v>
      </c>
      <c r="J42" s="109"/>
    </row>
    <row r="43" spans="1:10" ht="18" customHeight="1">
      <c r="A43" s="545"/>
      <c r="B43" s="569">
        <v>-608</v>
      </c>
      <c r="C43" s="147"/>
      <c r="D43" s="570">
        <v>-2952</v>
      </c>
      <c r="E43" s="147"/>
      <c r="F43" s="537">
        <v>-925</v>
      </c>
      <c r="G43" s="537">
        <v>-468</v>
      </c>
      <c r="H43" s="570">
        <v>-1887</v>
      </c>
      <c r="I43" s="537">
        <v>328</v>
      </c>
      <c r="J43" s="89"/>
    </row>
    <row r="44" spans="1:10" ht="18" customHeight="1">
      <c r="A44" s="295" t="s">
        <v>264</v>
      </c>
      <c r="B44" s="231">
        <v>-190</v>
      </c>
      <c r="C44" s="92"/>
      <c r="D44" s="92">
        <v>47</v>
      </c>
      <c r="E44" s="92"/>
      <c r="F44" s="92">
        <v>-9</v>
      </c>
      <c r="G44" s="92">
        <v>453</v>
      </c>
      <c r="H44" s="92">
        <v>-956</v>
      </c>
      <c r="I44" s="92">
        <v>559</v>
      </c>
      <c r="J44" s="510"/>
    </row>
    <row r="45" spans="1:10" ht="15" customHeight="1">
      <c r="A45" s="295" t="s">
        <v>265</v>
      </c>
      <c r="B45" s="290">
        <v>613</v>
      </c>
      <c r="C45" s="147"/>
      <c r="D45" s="130">
        <v>566</v>
      </c>
      <c r="E45" s="147"/>
      <c r="F45" s="130">
        <v>622</v>
      </c>
      <c r="G45" s="130">
        <v>169</v>
      </c>
      <c r="H45" s="291">
        <v>1125</v>
      </c>
      <c r="I45" s="130">
        <v>566</v>
      </c>
      <c r="J45" s="89"/>
    </row>
    <row r="46" spans="1:10" ht="17.25" customHeight="1">
      <c r="A46" s="294" t="s">
        <v>266</v>
      </c>
      <c r="B46" s="628">
        <v>423</v>
      </c>
      <c r="C46" s="92"/>
      <c r="D46" s="553">
        <v>613</v>
      </c>
      <c r="E46" s="92"/>
      <c r="F46" s="553">
        <v>613</v>
      </c>
      <c r="G46" s="553">
        <v>622</v>
      </c>
      <c r="H46" s="553">
        <v>169</v>
      </c>
      <c r="I46" s="626">
        <v>1125</v>
      </c>
      <c r="J46" s="89"/>
    </row>
    <row r="47" spans="1:10" ht="6.75" customHeight="1">
      <c r="B47" s="290"/>
      <c r="C47" s="130"/>
      <c r="D47" s="130"/>
      <c r="E47" s="130"/>
      <c r="F47" s="130"/>
      <c r="G47" s="130"/>
      <c r="H47" s="130"/>
      <c r="I47" s="130"/>
    </row>
    <row r="48" spans="1:10" ht="15.75" customHeight="1">
      <c r="A48" s="546" t="s">
        <v>267</v>
      </c>
      <c r="B48" s="231"/>
      <c r="C48" s="92"/>
      <c r="D48" s="92"/>
      <c r="E48" s="92"/>
      <c r="F48" s="92"/>
      <c r="G48" s="92"/>
      <c r="H48" s="92"/>
      <c r="I48" s="556"/>
    </row>
    <row r="49" spans="1:11" ht="18" customHeight="1">
      <c r="A49" s="563" t="s">
        <v>272</v>
      </c>
      <c r="B49" s="236">
        <v>0.48206665897820317</v>
      </c>
      <c r="C49" s="126"/>
      <c r="D49" s="126">
        <v>3.54</v>
      </c>
      <c r="E49" s="92"/>
      <c r="F49" s="126">
        <v>1.07</v>
      </c>
      <c r="G49" s="126">
        <v>1.0900000000000001</v>
      </c>
      <c r="H49" s="126">
        <v>1.1100000000000001</v>
      </c>
      <c r="I49" s="557">
        <v>0.27</v>
      </c>
    </row>
    <row r="50" spans="1:11" ht="18" customHeight="1">
      <c r="A50" s="564" t="s">
        <v>273</v>
      </c>
      <c r="B50" s="571">
        <v>6.2E-2</v>
      </c>
      <c r="C50" s="131"/>
      <c r="D50" s="131">
        <v>6.5000000000000002E-2</v>
      </c>
      <c r="E50" s="130"/>
      <c r="F50" s="131">
        <v>6.5000000000000002E-2</v>
      </c>
      <c r="G50" s="131">
        <v>6.3E-2</v>
      </c>
      <c r="H50" s="131">
        <v>6.3E-2</v>
      </c>
      <c r="I50" s="572">
        <v>0.06</v>
      </c>
    </row>
    <row r="51" spans="1:11" ht="18" customHeight="1">
      <c r="A51" s="519"/>
      <c r="B51" s="480"/>
      <c r="C51" s="565"/>
      <c r="D51" s="565"/>
      <c r="E51" s="422"/>
      <c r="F51" s="565"/>
      <c r="G51" s="565"/>
      <c r="H51" s="565"/>
      <c r="I51" s="565"/>
    </row>
    <row r="52" spans="1:11" ht="12.75" customHeight="1">
      <c r="B52" s="500"/>
      <c r="C52" s="422"/>
      <c r="D52" s="422"/>
      <c r="E52" s="422"/>
      <c r="F52" s="422"/>
      <c r="G52" s="422"/>
      <c r="H52" s="422"/>
      <c r="I52" s="422"/>
    </row>
    <row r="53" spans="1:11" ht="18" customHeight="1">
      <c r="D53" s="566"/>
      <c r="E53" s="566"/>
      <c r="F53" s="566"/>
      <c r="G53" s="566"/>
      <c r="H53" s="481"/>
      <c r="J53" s="566"/>
      <c r="K53" s="566"/>
    </row>
    <row r="54" spans="1:11" ht="15" customHeight="1">
      <c r="A54" s="69"/>
      <c r="B54" s="254"/>
      <c r="D54" s="103"/>
      <c r="F54" s="103"/>
      <c r="G54" s="103"/>
      <c r="H54" s="103"/>
      <c r="J54" s="103"/>
      <c r="K54" s="103"/>
    </row>
    <row r="55" spans="1:11" ht="15" customHeight="1">
      <c r="B55" s="254"/>
      <c r="D55" s="567"/>
    </row>
    <row r="56" spans="1:11" ht="15" customHeight="1">
      <c r="A56" s="519"/>
      <c r="B56" s="254"/>
      <c r="C56" s="568"/>
      <c r="D56" s="249"/>
      <c r="E56" s="249"/>
      <c r="F56" s="249"/>
      <c r="G56" s="249"/>
      <c r="H56" s="249"/>
      <c r="I56" s="568"/>
      <c r="J56" s="249"/>
      <c r="K56" s="249"/>
    </row>
    <row r="57" spans="1:11" ht="15" customHeight="1">
      <c r="B57" s="70"/>
      <c r="E57" s="75"/>
      <c r="G57" s="75"/>
      <c r="H57" s="75"/>
      <c r="I57" s="75"/>
      <c r="J57" s="70"/>
      <c r="K57" s="70"/>
    </row>
    <row r="58" spans="1:11" ht="15" customHeight="1"/>
    <row r="59" spans="1:11" ht="15" customHeight="1"/>
    <row r="60" spans="1:11" ht="15" customHeight="1"/>
    <row r="61" spans="1:11" ht="15" customHeight="1"/>
    <row r="62" spans="1:11" ht="15" customHeight="1"/>
    <row r="63" spans="1:11" ht="12.75" customHeight="1"/>
    <row r="64" spans="1:1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sheetData>
  <printOptions horizontalCentered="1"/>
  <pageMargins left="0.511811023622047" right="0.511811023622047" top="0.511811023622047" bottom="0.511811023622047" header="0.511811023622047" footer="0.118110236220472"/>
  <pageSetup scale="65" firstPageNumber="2" orientation="landscape" useFirstPageNumber="1" r:id="rId1"/>
  <headerFooter>
    <oddFooter xml:space="preserve">&amp;R&amp;"Helvetica,Normal"&amp;13BCE Information financière supplémentaire – Premier trimestre de 2016 Page 13
</oddFooter>
  </headerFooter>
  <colBreaks count="1" manualBreakCount="1">
    <brk id="9" max="1048575" man="1"/>
  </colBreaks>
  <legacyDrawing r:id="rId2"/>
  <controls>
    <control shapeId="27649" r:id="rId3" name="FPMExcelClientSheetOptionstb1"/>
  </controls>
</worksheet>
</file>

<file path=xl/worksheets/sheet15.xml><?xml version="1.0" encoding="utf-8"?>
<worksheet xmlns="http://schemas.openxmlformats.org/spreadsheetml/2006/main" xmlns:r="http://schemas.openxmlformats.org/officeDocument/2006/relationships">
  <sheetPr>
    <pageSetUpPr fitToPage="1"/>
  </sheetPr>
  <dimension ref="A1"/>
  <sheetViews>
    <sheetView view="pageBreakPreview" zoomScaleNormal="100" zoomScaleSheetLayoutView="100" workbookViewId="0"/>
  </sheetViews>
  <sheetFormatPr defaultRowHeight="12.75"/>
  <cols>
    <col min="1" max="16384" width="9.140625" style="647"/>
  </cols>
  <sheetData/>
  <pageMargins left="0.74803149606299202" right="0.74803149606299202" top="0.98425196850393704" bottom="0.98425196850393704" header="0.511811023622047" footer="0.511811023622047"/>
  <pageSetup scale="89" orientation="landscape" r:id="rId1"/>
  <headerFooter alignWithMargins="0">
    <oddFooter>&amp;RBCE Information financière supplémentaire – Premier trimestre de 2016 Page 14</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
  <sheetViews>
    <sheetView view="pageBreakPreview" zoomScaleNormal="100" zoomScaleSheetLayoutView="100" workbookViewId="0"/>
  </sheetViews>
  <sheetFormatPr defaultRowHeight="12.75"/>
  <cols>
    <col min="1" max="16384" width="9.140625" style="647"/>
  </cols>
  <sheetData/>
  <pageMargins left="0.74803149606299202" right="0.74803149606299202" top="0.98425196850393704" bottom="0.98425196850393704" header="0.511811023622047" footer="0.511811023622047"/>
  <pageSetup scale="89" orientation="landscape" r:id="rId1"/>
  <headerFooter alignWithMargins="0">
    <oddFooter>&amp;RBCE Information financière supplémentaire – Premier trimestre de 2016 Page 15</oddFooter>
  </headerFooter>
  <drawing r:id="rId2"/>
</worksheet>
</file>

<file path=xl/worksheets/sheet17.xml><?xml version="1.0" encoding="utf-8"?>
<worksheet xmlns="http://schemas.openxmlformats.org/spreadsheetml/2006/main" xmlns:r="http://schemas.openxmlformats.org/officeDocument/2006/relationships">
  <sheetPr>
    <pageSetUpPr fitToPage="1"/>
  </sheetPr>
  <dimension ref="A1"/>
  <sheetViews>
    <sheetView view="pageBreakPreview" zoomScaleNormal="100" zoomScaleSheetLayoutView="100" workbookViewId="0">
      <selection activeCell="S25" sqref="S25"/>
    </sheetView>
  </sheetViews>
  <sheetFormatPr defaultRowHeight="12.75"/>
  <cols>
    <col min="1" max="16384" width="9.140625" style="647"/>
  </cols>
  <sheetData/>
  <pageMargins left="0.74803149606299202" right="0.74803149606299202" top="0.98425196850393704" bottom="0.98425196850393704" header="0.511811023622047" footer="0.511811023622047"/>
  <pageSetup scale="89" orientation="landscape" r:id="rId1"/>
  <headerFooter alignWithMargins="0">
    <oddFooter>&amp;RBCE Information financière supplémentaire – Premier trimestre de 2016 Page 16</oddFooter>
  </headerFooter>
  <drawing r:id="rId2"/>
</worksheet>
</file>

<file path=xl/worksheets/sheet2.xml><?xml version="1.0" encoding="utf-8"?>
<worksheet xmlns="http://schemas.openxmlformats.org/spreadsheetml/2006/main" xmlns:r="http://schemas.openxmlformats.org/officeDocument/2006/relationships">
  <sheetPr codeName="Sheet11">
    <pageSetUpPr fitToPage="1"/>
  </sheetPr>
  <dimension ref="A1:N62"/>
  <sheetViews>
    <sheetView showGridLines="0" zoomScale="80" zoomScaleNormal="80" zoomScaleSheetLayoutView="75" workbookViewId="0"/>
  </sheetViews>
  <sheetFormatPr defaultColWidth="9.140625" defaultRowHeight="15.75"/>
  <cols>
    <col min="1" max="1" width="125.140625" style="69" customWidth="1"/>
    <col min="2" max="2" width="12.7109375" style="105" customWidth="1"/>
    <col min="3" max="3" width="1.7109375" style="105" customWidth="1"/>
    <col min="4" max="4" width="12.7109375" style="123" customWidth="1"/>
    <col min="5" max="5" width="1.7109375" style="105" customWidth="1"/>
    <col min="6" max="6" width="16.7109375" style="105" customWidth="1"/>
    <col min="7" max="7" width="14.7109375" style="105" customWidth="1"/>
    <col min="8" max="14" width="8.85546875" style="69"/>
    <col min="15" max="16384" width="9.140625" style="69"/>
  </cols>
  <sheetData>
    <row r="1" spans="1:14" s="49" customFormat="1" ht="20.100000000000001" customHeight="1">
      <c r="A1" s="261"/>
      <c r="B1" s="262"/>
      <c r="C1" s="263"/>
      <c r="D1" s="264"/>
      <c r="E1" s="263"/>
      <c r="F1" s="263"/>
      <c r="G1" s="265" t="s">
        <v>86</v>
      </c>
      <c r="N1" s="265"/>
    </row>
    <row r="2" spans="1:14" s="49" customFormat="1" ht="20.100000000000001" customHeight="1">
      <c r="A2" s="261"/>
      <c r="B2" s="262"/>
      <c r="C2" s="263"/>
      <c r="D2" s="264"/>
      <c r="E2" s="263"/>
      <c r="F2" s="263"/>
      <c r="G2" s="262" t="s">
        <v>51</v>
      </c>
      <c r="N2" s="265"/>
    </row>
    <row r="3" spans="1:14" ht="20.100000000000001" customHeight="1" thickBot="1">
      <c r="A3" s="63"/>
      <c r="B3" s="64"/>
      <c r="C3" s="65"/>
      <c r="D3" s="66"/>
      <c r="E3" s="65"/>
      <c r="F3" s="65"/>
      <c r="G3" s="68"/>
      <c r="N3" s="67"/>
    </row>
    <row r="4" spans="1:14" ht="16.5" thickTop="1">
      <c r="B4" s="72" t="s">
        <v>157</v>
      </c>
      <c r="C4" s="73"/>
      <c r="D4" s="74" t="s">
        <v>157</v>
      </c>
      <c r="E4" s="75"/>
      <c r="F4" s="69"/>
      <c r="G4" s="69"/>
    </row>
    <row r="5" spans="1:14" ht="16.5" thickBot="1">
      <c r="A5" s="79" t="s">
        <v>52</v>
      </c>
      <c r="B5" s="80" t="s">
        <v>158</v>
      </c>
      <c r="C5" s="81"/>
      <c r="D5" s="82" t="s">
        <v>159</v>
      </c>
      <c r="E5" s="75"/>
      <c r="F5" s="83" t="s">
        <v>290</v>
      </c>
      <c r="G5" s="83" t="s">
        <v>43</v>
      </c>
    </row>
    <row r="6" spans="1:14" ht="24" customHeight="1">
      <c r="A6" s="217" t="s">
        <v>55</v>
      </c>
      <c r="B6" s="151">
        <v>5270</v>
      </c>
      <c r="C6" s="87"/>
      <c r="D6" s="88">
        <v>5240</v>
      </c>
      <c r="E6" s="89"/>
      <c r="F6" s="92">
        <v>30</v>
      </c>
      <c r="G6" s="95">
        <v>5.7251908396946565E-3</v>
      </c>
    </row>
    <row r="7" spans="1:14" ht="17.100000000000001" customHeight="1">
      <c r="A7" s="218" t="s">
        <v>82</v>
      </c>
      <c r="B7" s="152">
        <v>-3059</v>
      </c>
      <c r="C7" s="128"/>
      <c r="D7" s="88">
        <v>-3070</v>
      </c>
      <c r="E7" s="89"/>
      <c r="F7" s="92">
        <v>11</v>
      </c>
      <c r="G7" s="95">
        <v>3.5830618892508143E-3</v>
      </c>
    </row>
    <row r="8" spans="1:14" ht="17.100000000000001" customHeight="1">
      <c r="A8" s="218" t="s">
        <v>56</v>
      </c>
      <c r="B8" s="153">
        <v>-48</v>
      </c>
      <c r="C8" s="129"/>
      <c r="D8" s="130">
        <v>-76</v>
      </c>
      <c r="E8" s="89"/>
      <c r="F8" s="130">
        <v>28</v>
      </c>
      <c r="G8" s="131">
        <v>0.36842105263157893</v>
      </c>
    </row>
    <row r="9" spans="1:14" ht="17.100000000000001" customHeight="1">
      <c r="A9" s="219" t="s">
        <v>83</v>
      </c>
      <c r="B9" s="152">
        <v>2163</v>
      </c>
      <c r="C9" s="128"/>
      <c r="D9" s="88">
        <v>2094</v>
      </c>
      <c r="E9" s="89"/>
      <c r="F9" s="92">
        <v>69</v>
      </c>
      <c r="G9" s="95">
        <v>3.2951289398280799E-2</v>
      </c>
    </row>
    <row r="10" spans="1:14" ht="17.100000000000001" customHeight="1">
      <c r="A10" s="220" t="s">
        <v>84</v>
      </c>
      <c r="B10" s="154">
        <v>0.41043643263757118</v>
      </c>
      <c r="C10" s="94"/>
      <c r="D10" s="149">
        <v>0.39961832061068703</v>
      </c>
      <c r="E10" s="96"/>
      <c r="F10" s="96"/>
      <c r="G10" s="124">
        <v>0.98181120268841504</v>
      </c>
    </row>
    <row r="11" spans="1:14" ht="17.100000000000001" customHeight="1">
      <c r="A11" s="221" t="s">
        <v>57</v>
      </c>
      <c r="B11" s="155">
        <v>-42</v>
      </c>
      <c r="C11" s="91"/>
      <c r="D11" s="92">
        <v>-224</v>
      </c>
      <c r="E11" s="89"/>
      <c r="F11" s="92">
        <v>182</v>
      </c>
      <c r="G11" s="95">
        <v>0.8125</v>
      </c>
    </row>
    <row r="12" spans="1:14" ht="17.100000000000001" customHeight="1">
      <c r="A12" s="221" t="s">
        <v>58</v>
      </c>
      <c r="B12" s="155">
        <v>-739</v>
      </c>
      <c r="C12" s="91"/>
      <c r="D12" s="92">
        <v>-712</v>
      </c>
      <c r="E12" s="89"/>
      <c r="F12" s="92">
        <v>-27</v>
      </c>
      <c r="G12" s="95">
        <v>-3.7921348314606744E-2</v>
      </c>
    </row>
    <row r="13" spans="1:14" ht="17.100000000000001" customHeight="1">
      <c r="A13" s="221" t="s">
        <v>59</v>
      </c>
      <c r="B13" s="155">
        <v>-149</v>
      </c>
      <c r="C13" s="91"/>
      <c r="D13" s="92">
        <v>-127</v>
      </c>
      <c r="E13" s="89"/>
      <c r="F13" s="92">
        <v>-22</v>
      </c>
      <c r="G13" s="95">
        <v>-0.17322834645669291</v>
      </c>
    </row>
    <row r="14" spans="1:14" ht="17.100000000000001" customHeight="1">
      <c r="A14" s="221" t="s">
        <v>60</v>
      </c>
      <c r="B14" s="155"/>
      <c r="C14" s="87"/>
      <c r="D14" s="92"/>
      <c r="E14" s="89"/>
      <c r="F14" s="89"/>
      <c r="G14" s="90"/>
    </row>
    <row r="15" spans="1:14" ht="17.100000000000001" customHeight="1">
      <c r="A15" s="221" t="s">
        <v>61</v>
      </c>
      <c r="B15" s="155">
        <v>-219</v>
      </c>
      <c r="C15" s="87"/>
      <c r="D15" s="92">
        <v>-226</v>
      </c>
      <c r="E15" s="92"/>
      <c r="F15" s="92">
        <v>7</v>
      </c>
      <c r="G15" s="95">
        <v>3.0973451327433628E-2</v>
      </c>
    </row>
    <row r="16" spans="1:14" ht="17.100000000000001" customHeight="1">
      <c r="A16" s="221" t="s">
        <v>62</v>
      </c>
      <c r="B16" s="155">
        <v>-20</v>
      </c>
      <c r="C16" s="87"/>
      <c r="D16" s="92">
        <v>-27</v>
      </c>
      <c r="E16" s="92"/>
      <c r="F16" s="92">
        <v>7</v>
      </c>
      <c r="G16" s="95">
        <v>0.25925925925925924</v>
      </c>
    </row>
    <row r="17" spans="1:7" ht="17.100000000000001" customHeight="1">
      <c r="A17" s="221" t="s">
        <v>63</v>
      </c>
      <c r="B17" s="155">
        <v>23</v>
      </c>
      <c r="C17" s="98"/>
      <c r="D17" s="92">
        <v>-20</v>
      </c>
      <c r="E17" s="92"/>
      <c r="F17" s="92">
        <v>43</v>
      </c>
      <c r="G17" s="95" t="s">
        <v>44</v>
      </c>
    </row>
    <row r="18" spans="1:7" ht="17.100000000000001" customHeight="1">
      <c r="A18" s="221" t="s">
        <v>64</v>
      </c>
      <c r="B18" s="156">
        <v>-259</v>
      </c>
      <c r="C18" s="150"/>
      <c r="D18" s="130">
        <v>-175</v>
      </c>
      <c r="E18" s="147"/>
      <c r="F18" s="130">
        <v>-84</v>
      </c>
      <c r="G18" s="131">
        <v>-0.48</v>
      </c>
    </row>
    <row r="19" spans="1:7" ht="17.100000000000001" customHeight="1" thickBot="1">
      <c r="A19" s="222" t="s">
        <v>65</v>
      </c>
      <c r="B19" s="155">
        <v>758</v>
      </c>
      <c r="C19" s="93"/>
      <c r="D19" s="92">
        <v>583</v>
      </c>
      <c r="E19" s="147"/>
      <c r="F19" s="92">
        <v>175</v>
      </c>
      <c r="G19" s="95">
        <v>0.30017152658662094</v>
      </c>
    </row>
    <row r="20" spans="1:7" ht="17.100000000000001" customHeight="1">
      <c r="A20" s="219" t="s">
        <v>66</v>
      </c>
      <c r="B20" s="157"/>
      <c r="C20" s="139"/>
      <c r="D20" s="142"/>
      <c r="E20" s="89"/>
      <c r="F20" s="143"/>
      <c r="G20" s="144"/>
    </row>
    <row r="21" spans="1:7" ht="17.100000000000001" customHeight="1">
      <c r="A21" s="218" t="s">
        <v>67</v>
      </c>
      <c r="B21" s="155">
        <v>707</v>
      </c>
      <c r="C21" s="87"/>
      <c r="D21" s="92">
        <v>532</v>
      </c>
      <c r="E21" s="147"/>
      <c r="F21" s="92">
        <v>175</v>
      </c>
      <c r="G21" s="95">
        <v>0.32894736842105265</v>
      </c>
    </row>
    <row r="22" spans="1:7" ht="17.100000000000001" customHeight="1">
      <c r="A22" s="218" t="s">
        <v>68</v>
      </c>
      <c r="B22" s="155">
        <v>37</v>
      </c>
      <c r="C22" s="87"/>
      <c r="D22" s="92">
        <v>38</v>
      </c>
      <c r="E22" s="147"/>
      <c r="F22" s="92">
        <v>-1</v>
      </c>
      <c r="G22" s="95">
        <v>-2.6315789473684209E-2</v>
      </c>
    </row>
    <row r="23" spans="1:7" ht="17.100000000000001" customHeight="1">
      <c r="A23" s="218" t="s">
        <v>69</v>
      </c>
      <c r="B23" s="156">
        <v>14</v>
      </c>
      <c r="C23" s="100"/>
      <c r="D23" s="130">
        <v>13</v>
      </c>
      <c r="E23" s="147"/>
      <c r="F23" s="130">
        <v>1</v>
      </c>
      <c r="G23" s="131">
        <v>7.6923076923076927E-2</v>
      </c>
    </row>
    <row r="24" spans="1:7" ht="17.100000000000001" customHeight="1" thickBot="1">
      <c r="A24" s="223" t="s">
        <v>70</v>
      </c>
      <c r="B24" s="155">
        <v>758</v>
      </c>
      <c r="C24" s="87"/>
      <c r="D24" s="92">
        <v>583</v>
      </c>
      <c r="E24" s="147"/>
      <c r="F24" s="92">
        <v>175</v>
      </c>
      <c r="G24" s="95">
        <v>0.30017152658662094</v>
      </c>
    </row>
    <row r="25" spans="1:7">
      <c r="A25" s="86"/>
      <c r="B25" s="158"/>
      <c r="C25" s="139"/>
      <c r="D25" s="140"/>
      <c r="E25" s="101"/>
      <c r="F25" s="141"/>
      <c r="G25" s="141"/>
    </row>
    <row r="26" spans="1:7" ht="17.100000000000001" customHeight="1">
      <c r="A26" s="221" t="s">
        <v>71</v>
      </c>
      <c r="B26" s="159">
        <v>0.8153615499942336</v>
      </c>
      <c r="C26" s="102"/>
      <c r="D26" s="126">
        <v>0.63258026159334124</v>
      </c>
      <c r="E26" s="148"/>
      <c r="F26" s="126">
        <v>0.19278128840089237</v>
      </c>
      <c r="G26" s="95">
        <v>0.30175387884426785</v>
      </c>
    </row>
    <row r="27" spans="1:7" ht="17.100000000000001" customHeight="1">
      <c r="A27" s="221" t="s">
        <v>72</v>
      </c>
      <c r="B27" s="159">
        <v>0.82442230157815921</v>
      </c>
      <c r="C27" s="102"/>
      <c r="D27" s="126">
        <v>0.63137906479943029</v>
      </c>
      <c r="E27" s="148"/>
      <c r="F27" s="126">
        <v>0.19304323677872892</v>
      </c>
      <c r="G27" s="95">
        <v>0.30174855509352821</v>
      </c>
    </row>
    <row r="28" spans="1:7" ht="9.75" customHeight="1">
      <c r="A28" s="104"/>
      <c r="B28" s="159"/>
      <c r="C28" s="102"/>
      <c r="D28" s="126"/>
      <c r="E28" s="148"/>
      <c r="F28" s="126"/>
      <c r="G28" s="95"/>
    </row>
    <row r="29" spans="1:7" ht="17.100000000000001" customHeight="1">
      <c r="A29" s="224" t="s">
        <v>73</v>
      </c>
      <c r="B29" s="160">
        <v>0.6825</v>
      </c>
      <c r="C29" s="102"/>
      <c r="D29" s="127">
        <v>0.65</v>
      </c>
      <c r="E29" s="148"/>
      <c r="F29" s="127">
        <v>3.2499999999999973E-2</v>
      </c>
      <c r="G29" s="95">
        <v>4.9999999999999954E-2</v>
      </c>
    </row>
    <row r="30" spans="1:7" ht="21.75" customHeight="1">
      <c r="A30" s="224" t="s">
        <v>74</v>
      </c>
      <c r="B30" s="161">
        <v>867.1</v>
      </c>
      <c r="C30" s="106"/>
      <c r="D30" s="125">
        <v>841</v>
      </c>
      <c r="E30" s="138">
        <v>765.7</v>
      </c>
      <c r="F30" s="125"/>
      <c r="G30" s="95"/>
    </row>
    <row r="31" spans="1:7" s="76" customFormat="1" ht="17.100000000000001" customHeight="1">
      <c r="A31" s="225" t="s">
        <v>75</v>
      </c>
      <c r="B31" s="161">
        <v>868.1</v>
      </c>
      <c r="C31" s="106"/>
      <c r="D31" s="125">
        <v>842.6</v>
      </c>
      <c r="E31" s="138"/>
      <c r="F31" s="125"/>
      <c r="G31" s="95"/>
    </row>
    <row r="32" spans="1:7" ht="17.100000000000001" customHeight="1" thickBot="1">
      <c r="A32" s="222" t="s">
        <v>76</v>
      </c>
      <c r="B32" s="162">
        <v>868.6</v>
      </c>
      <c r="C32" s="108"/>
      <c r="D32" s="132">
        <v>841.9</v>
      </c>
      <c r="E32" s="138"/>
      <c r="F32" s="132"/>
      <c r="G32" s="133"/>
    </row>
    <row r="33" spans="1:8" ht="34.5" customHeight="1" thickBot="1">
      <c r="A33" s="222" t="s">
        <v>77</v>
      </c>
      <c r="B33" s="163"/>
      <c r="C33" s="134"/>
      <c r="D33" s="135"/>
      <c r="E33" s="107"/>
      <c r="F33" s="136"/>
      <c r="G33" s="137"/>
    </row>
    <row r="34" spans="1:8" ht="17.100000000000001" customHeight="1">
      <c r="A34" s="219" t="s">
        <v>78</v>
      </c>
      <c r="B34" s="155">
        <v>707</v>
      </c>
      <c r="C34" s="87"/>
      <c r="D34" s="92">
        <v>532</v>
      </c>
      <c r="E34" s="138"/>
      <c r="F34" s="92">
        <v>175</v>
      </c>
      <c r="G34" s="95">
        <v>0.32894736842105265</v>
      </c>
    </row>
    <row r="35" spans="1:8" s="105" customFormat="1" ht="17.100000000000001" customHeight="1">
      <c r="A35" s="221" t="s">
        <v>57</v>
      </c>
      <c r="B35" s="155">
        <v>31</v>
      </c>
      <c r="C35" s="98"/>
      <c r="D35" s="92">
        <v>164</v>
      </c>
      <c r="E35" s="147"/>
      <c r="F35" s="92">
        <v>-133</v>
      </c>
      <c r="G35" s="95">
        <v>-0.81097560975609762</v>
      </c>
    </row>
    <row r="36" spans="1:8" s="105" customFormat="1" ht="17.100000000000001" customHeight="1">
      <c r="A36" s="221" t="s">
        <v>79</v>
      </c>
      <c r="B36" s="155">
        <v>-12</v>
      </c>
      <c r="C36" s="98"/>
      <c r="D36" s="92">
        <v>2</v>
      </c>
      <c r="E36" s="147"/>
      <c r="F36" s="92">
        <v>-14</v>
      </c>
      <c r="G36" s="95" t="s">
        <v>44</v>
      </c>
    </row>
    <row r="37" spans="1:8" s="105" customFormat="1" ht="17.100000000000001" customHeight="1">
      <c r="A37" s="221" t="s">
        <v>80</v>
      </c>
      <c r="B37" s="156">
        <v>8</v>
      </c>
      <c r="C37" s="111"/>
      <c r="D37" s="130">
        <v>7</v>
      </c>
      <c r="E37" s="147"/>
      <c r="F37" s="130">
        <v>1</v>
      </c>
      <c r="G37" s="131">
        <v>0.14285714285714285</v>
      </c>
    </row>
    <row r="38" spans="1:8" ht="17.100000000000001" customHeight="1">
      <c r="A38" s="86" t="s">
        <v>85</v>
      </c>
      <c r="B38" s="155">
        <v>734</v>
      </c>
      <c r="C38" s="98"/>
      <c r="D38" s="92">
        <v>705</v>
      </c>
      <c r="E38" s="147"/>
      <c r="F38" s="92">
        <v>29</v>
      </c>
      <c r="G38" s="95">
        <v>4.1134751773049642E-2</v>
      </c>
      <c r="H38" s="69" t="s">
        <v>6</v>
      </c>
    </row>
    <row r="39" spans="1:8" ht="17.100000000000001" customHeight="1" thickBot="1">
      <c r="A39" s="226" t="s">
        <v>81</v>
      </c>
      <c r="B39" s="159">
        <v>3.1138277015338483E-2</v>
      </c>
      <c r="C39" s="102"/>
      <c r="D39" s="126">
        <v>0.21</v>
      </c>
      <c r="E39" s="148"/>
      <c r="F39" s="126">
        <v>-0.17886172298466152</v>
      </c>
      <c r="G39" s="95">
        <v>-0.85672249040315018</v>
      </c>
    </row>
    <row r="40" spans="1:8" ht="27.75" customHeight="1" thickBot="1">
      <c r="A40" s="112" t="s">
        <v>54</v>
      </c>
      <c r="B40" s="164">
        <v>0.84649982700957216</v>
      </c>
      <c r="C40" s="113"/>
      <c r="D40" s="145">
        <v>0.83828775267538647</v>
      </c>
      <c r="E40" s="147"/>
      <c r="F40" s="145">
        <v>8.2120743341856928E-3</v>
      </c>
      <c r="G40" s="146">
        <v>1.1796247539078252E-2</v>
      </c>
    </row>
    <row r="41" spans="1:8" ht="30.75" customHeight="1">
      <c r="A41" s="114" t="s">
        <v>99</v>
      </c>
      <c r="B41" s="165"/>
      <c r="C41" s="115"/>
      <c r="D41" s="116"/>
      <c r="E41" s="117"/>
      <c r="F41" s="117"/>
      <c r="G41" s="118"/>
    </row>
    <row r="42" spans="1:8" ht="18" customHeight="1">
      <c r="A42" s="69" t="s">
        <v>49</v>
      </c>
      <c r="B42" s="121"/>
      <c r="C42" s="117"/>
      <c r="D42" s="116"/>
      <c r="E42" s="117"/>
      <c r="F42" s="117"/>
      <c r="G42" s="118"/>
    </row>
    <row r="43" spans="1:8">
      <c r="B43" s="121"/>
      <c r="C43" s="121"/>
      <c r="D43" s="122"/>
      <c r="E43" s="121"/>
      <c r="F43" s="121"/>
      <c r="G43" s="121"/>
    </row>
    <row r="44" spans="1:8">
      <c r="D44" s="120"/>
    </row>
    <row r="45" spans="1:8">
      <c r="D45" s="120"/>
    </row>
    <row r="46" spans="1:8">
      <c r="D46" s="120"/>
    </row>
    <row r="47" spans="1:8">
      <c r="D47" s="120"/>
    </row>
    <row r="48" spans="1:8">
      <c r="D48" s="120"/>
    </row>
    <row r="49" spans="4:4">
      <c r="D49" s="120"/>
    </row>
    <row r="50" spans="4:4">
      <c r="D50" s="120"/>
    </row>
    <row r="51" spans="4:4">
      <c r="D51" s="120"/>
    </row>
    <row r="52" spans="4:4">
      <c r="D52" s="120"/>
    </row>
    <row r="53" spans="4:4">
      <c r="D53" s="120"/>
    </row>
    <row r="54" spans="4:4">
      <c r="D54" s="120"/>
    </row>
    <row r="55" spans="4:4">
      <c r="D55" s="120"/>
    </row>
    <row r="56" spans="4:4">
      <c r="D56" s="120"/>
    </row>
    <row r="57" spans="4:4">
      <c r="D57" s="120"/>
    </row>
    <row r="58" spans="4:4">
      <c r="D58" s="120"/>
    </row>
    <row r="59" spans="4:4">
      <c r="D59" s="120"/>
    </row>
    <row r="60" spans="4:4">
      <c r="D60" s="120"/>
    </row>
    <row r="61" spans="4:4">
      <c r="D61" s="120"/>
    </row>
    <row r="62" spans="4:4">
      <c r="D62" s="120"/>
    </row>
  </sheetData>
  <printOptions horizontalCentered="1"/>
  <pageMargins left="0.511811023622047" right="0.511811023622047" top="0.511811023622047" bottom="0.511811023622047" header="0.511811023622047" footer="0.511811023622047"/>
  <pageSetup scale="70" firstPageNumber="2" orientation="landscape" useFirstPageNumber="1" r:id="rId1"/>
  <headerFooter>
    <oddFooter>&amp;R&amp;13BCE Information financière supplémentaire – Premier trimestre de 2016 Page 2</oddFooter>
  </headerFooter>
  <rowBreaks count="1" manualBreakCount="1">
    <brk id="43" max="16383" man="1"/>
  </rowBreaks>
  <legacyDrawing r:id="rId2"/>
  <controls>
    <control shapeId="40961" r:id="rId3" name="FPMExcelClientSheetOptionstb1"/>
  </controls>
</worksheet>
</file>

<file path=xl/worksheets/sheet3.xml><?xml version="1.0" encoding="utf-8"?>
<worksheet xmlns="http://schemas.openxmlformats.org/spreadsheetml/2006/main" xmlns:r="http://schemas.openxmlformats.org/officeDocument/2006/relationships">
  <sheetPr codeName="Sheet5"/>
  <dimension ref="A1:Z139"/>
  <sheetViews>
    <sheetView showGridLines="0" zoomScale="85" zoomScaleNormal="85" workbookViewId="0"/>
  </sheetViews>
  <sheetFormatPr defaultColWidth="9.140625" defaultRowHeight="14.25"/>
  <cols>
    <col min="1" max="1" width="1.7109375" style="10" customWidth="1"/>
    <col min="2" max="2" width="12.7109375" style="10" customWidth="1"/>
    <col min="3" max="3" width="15.7109375" style="10" customWidth="1"/>
    <col min="4" max="4" width="64.7109375" style="10" customWidth="1"/>
    <col min="5" max="5" width="3.28515625" style="10" customWidth="1"/>
    <col min="6" max="6" width="14.28515625" style="10" customWidth="1"/>
    <col min="7" max="7" width="3.28515625" style="10" customWidth="1"/>
    <col min="8" max="8" width="30.7109375" style="10" customWidth="1"/>
    <col min="9" max="9" width="3.28515625" style="10" customWidth="1"/>
    <col min="10" max="10" width="14.28515625" style="10" customWidth="1"/>
    <col min="11" max="11" width="3.28515625" style="10" customWidth="1"/>
    <col min="12" max="12" width="36.7109375" style="10" customWidth="1"/>
    <col min="13" max="13" width="2.28515625" style="10" customWidth="1"/>
    <col min="14" max="14" width="8.7109375" style="10" customWidth="1"/>
    <col min="15" max="15" width="90.7109375" style="10" customWidth="1"/>
    <col min="16" max="25" width="9.140625" style="10"/>
    <col min="26" max="26" width="25.140625" style="10" bestFit="1" customWidth="1"/>
    <col min="27" max="16384" width="9.140625" style="10"/>
  </cols>
  <sheetData>
    <row r="1" spans="1:26" ht="42" customHeight="1">
      <c r="A1" s="11"/>
      <c r="B1" s="655" t="s">
        <v>1</v>
      </c>
      <c r="C1" s="655"/>
      <c r="D1" s="655"/>
      <c r="E1" s="655"/>
      <c r="F1" s="655"/>
      <c r="G1" s="655"/>
      <c r="H1" s="655"/>
      <c r="I1" s="655"/>
      <c r="J1" s="655"/>
      <c r="K1" s="655"/>
      <c r="L1" s="655"/>
      <c r="Y1" s="9">
        <v>1</v>
      </c>
      <c r="Z1" s="9" t="b">
        <v>0</v>
      </c>
    </row>
    <row r="2" spans="1:26" ht="15.75" customHeight="1">
      <c r="A2" s="11"/>
      <c r="B2" s="11"/>
      <c r="C2" s="11"/>
      <c r="D2" s="11"/>
      <c r="E2" s="11"/>
      <c r="F2" s="11"/>
      <c r="G2" s="11"/>
      <c r="H2" s="11"/>
      <c r="I2" s="11"/>
      <c r="J2" s="11"/>
      <c r="K2" s="11"/>
      <c r="L2" s="11"/>
    </row>
    <row r="3" spans="1:26" ht="15.75" customHeight="1">
      <c r="A3" s="11"/>
      <c r="B3" s="12" t="s">
        <v>11</v>
      </c>
      <c r="C3" s="11"/>
      <c r="D3" s="11"/>
      <c r="E3" s="11"/>
      <c r="F3" s="11"/>
      <c r="G3" s="11"/>
      <c r="H3" s="11"/>
      <c r="I3" s="11"/>
      <c r="J3" s="11"/>
      <c r="K3" s="11"/>
      <c r="L3" s="11"/>
    </row>
    <row r="4" spans="1:26" ht="18" customHeight="1" thickBot="1">
      <c r="A4" s="11"/>
      <c r="B4" s="11"/>
      <c r="C4" s="11"/>
      <c r="D4" s="11"/>
      <c r="E4" s="11"/>
      <c r="F4" s="11"/>
      <c r="G4" s="11"/>
      <c r="H4" s="11"/>
      <c r="I4" s="11"/>
      <c r="J4" s="11"/>
      <c r="K4" s="11"/>
      <c r="L4" s="11"/>
    </row>
    <row r="5" spans="1:26" ht="28.35" customHeight="1">
      <c r="A5" s="11"/>
      <c r="B5" s="656" t="s">
        <v>12</v>
      </c>
      <c r="C5" s="657"/>
      <c r="D5" s="657"/>
      <c r="E5" s="657"/>
      <c r="F5" s="657"/>
      <c r="G5" s="657"/>
      <c r="H5" s="657"/>
      <c r="I5" s="657"/>
      <c r="J5" s="657"/>
      <c r="K5" s="657"/>
      <c r="L5" s="658"/>
      <c r="O5" s="43" t="s">
        <v>31</v>
      </c>
    </row>
    <row r="6" spans="1:26" ht="28.35" customHeight="1">
      <c r="A6" s="11"/>
      <c r="B6" s="659"/>
      <c r="C6" s="660"/>
      <c r="D6" s="660"/>
      <c r="E6" s="660"/>
      <c r="F6" s="660"/>
      <c r="G6" s="660"/>
      <c r="H6" s="660"/>
      <c r="I6" s="660"/>
      <c r="J6" s="660"/>
      <c r="K6" s="660"/>
      <c r="L6" s="661"/>
      <c r="O6" s="44" t="s">
        <v>32</v>
      </c>
    </row>
    <row r="7" spans="1:26" ht="21.75" customHeight="1">
      <c r="A7" s="11"/>
      <c r="B7" s="665" t="s">
        <v>3</v>
      </c>
      <c r="C7" s="22"/>
      <c r="D7" s="22"/>
      <c r="E7" s="22"/>
      <c r="F7" s="22"/>
      <c r="G7" s="22"/>
      <c r="H7" s="22"/>
      <c r="I7" s="22"/>
      <c r="J7" s="22"/>
      <c r="K7" s="22"/>
      <c r="L7" s="23"/>
      <c r="O7" s="680" t="s">
        <v>34</v>
      </c>
    </row>
    <row r="8" spans="1:26" ht="18" customHeight="1">
      <c r="A8" s="11"/>
      <c r="B8" s="652"/>
      <c r="C8" s="22"/>
      <c r="D8" s="22"/>
      <c r="E8" s="22"/>
      <c r="F8" s="22"/>
      <c r="G8" s="22"/>
      <c r="H8" s="22"/>
      <c r="I8" s="22"/>
      <c r="J8" s="22"/>
      <c r="K8" s="22"/>
      <c r="L8" s="23"/>
      <c r="O8" s="680"/>
    </row>
    <row r="9" spans="1:26" ht="17.100000000000001" customHeight="1">
      <c r="A9" s="11"/>
      <c r="B9" s="652"/>
      <c r="C9" s="14"/>
      <c r="D9" s="15"/>
      <c r="E9" s="648" t="s">
        <v>13</v>
      </c>
      <c r="F9" s="649"/>
      <c r="G9" s="650"/>
      <c r="H9" s="13" t="s">
        <v>5</v>
      </c>
      <c r="I9" s="648" t="s">
        <v>14</v>
      </c>
      <c r="J9" s="649"/>
      <c r="K9" s="650"/>
      <c r="L9" s="24" t="s">
        <v>5</v>
      </c>
      <c r="O9" s="680"/>
    </row>
    <row r="10" spans="1:26" ht="5.0999999999999996" customHeight="1">
      <c r="A10" s="11"/>
      <c r="B10" s="652"/>
      <c r="C10" s="662"/>
      <c r="D10" s="22"/>
      <c r="E10" s="25"/>
      <c r="F10" s="25"/>
      <c r="G10" s="25"/>
      <c r="H10" s="18"/>
      <c r="I10" s="25"/>
      <c r="J10" s="25"/>
      <c r="K10" s="25"/>
      <c r="L10" s="23"/>
      <c r="O10" s="680"/>
    </row>
    <row r="11" spans="1:26" ht="15.75" customHeight="1">
      <c r="A11" s="11"/>
      <c r="B11" s="652"/>
      <c r="C11" s="663"/>
      <c r="D11" s="26" t="s">
        <v>15</v>
      </c>
      <c r="E11" s="25"/>
      <c r="F11" s="27">
        <v>10000</v>
      </c>
      <c r="G11" s="25"/>
      <c r="H11" s="19" t="s">
        <v>16</v>
      </c>
      <c r="I11" s="25"/>
      <c r="J11" s="28" t="s">
        <v>4</v>
      </c>
      <c r="K11" s="25"/>
      <c r="L11" s="29" t="s">
        <v>16</v>
      </c>
      <c r="O11" s="680"/>
    </row>
    <row r="12" spans="1:26" ht="5.0999999999999996" customHeight="1">
      <c r="A12" s="11"/>
      <c r="B12" s="652"/>
      <c r="C12" s="664"/>
      <c r="D12" s="16"/>
      <c r="E12" s="17"/>
      <c r="F12" s="17"/>
      <c r="G12" s="17"/>
      <c r="H12" s="15"/>
      <c r="I12" s="17"/>
      <c r="J12" s="17"/>
      <c r="K12" s="17"/>
      <c r="L12" s="30"/>
      <c r="O12" s="680"/>
    </row>
    <row r="13" spans="1:26" ht="5.0999999999999996" customHeight="1">
      <c r="A13" s="11"/>
      <c r="B13" s="652"/>
      <c r="C13" s="663"/>
      <c r="D13" s="22"/>
      <c r="E13" s="25"/>
      <c r="F13" s="25"/>
      <c r="G13" s="25"/>
      <c r="H13" s="20"/>
      <c r="I13" s="25"/>
      <c r="J13" s="25"/>
      <c r="K13" s="25"/>
      <c r="L13" s="23"/>
      <c r="O13" s="680"/>
    </row>
    <row r="14" spans="1:26" ht="15.75" customHeight="1">
      <c r="A14" s="11"/>
      <c r="B14" s="652"/>
      <c r="C14" s="663"/>
      <c r="D14" s="26" t="s">
        <v>17</v>
      </c>
      <c r="E14" s="25"/>
      <c r="F14" s="27">
        <v>10000</v>
      </c>
      <c r="G14" s="25"/>
      <c r="H14" s="19" t="s">
        <v>16</v>
      </c>
      <c r="I14" s="25"/>
      <c r="J14" s="28" t="s">
        <v>4</v>
      </c>
      <c r="K14" s="25"/>
      <c r="L14" s="29" t="s">
        <v>16</v>
      </c>
      <c r="O14" s="680"/>
    </row>
    <row r="15" spans="1:26" ht="5.0999999999999996" customHeight="1">
      <c r="A15" s="11"/>
      <c r="B15" s="652"/>
      <c r="C15" s="664"/>
      <c r="D15" s="16"/>
      <c r="E15" s="17"/>
      <c r="F15" s="17"/>
      <c r="G15" s="17"/>
      <c r="H15" s="15"/>
      <c r="I15" s="17"/>
      <c r="J15" s="17"/>
      <c r="K15" s="17"/>
      <c r="L15" s="30"/>
      <c r="O15" s="680"/>
    </row>
    <row r="16" spans="1:26" ht="11.1" customHeight="1">
      <c r="A16" s="11"/>
      <c r="B16" s="652"/>
      <c r="C16" s="663"/>
      <c r="D16" s="654" t="s">
        <v>18</v>
      </c>
      <c r="E16" s="25"/>
      <c r="F16" s="25"/>
      <c r="G16" s="25"/>
      <c r="H16" s="20"/>
      <c r="I16" s="25"/>
      <c r="J16" s="25"/>
      <c r="K16" s="25"/>
      <c r="L16" s="23"/>
      <c r="O16" s="680"/>
    </row>
    <row r="17" spans="1:15" ht="11.1" customHeight="1">
      <c r="A17" s="11"/>
      <c r="B17" s="652"/>
      <c r="C17" s="663"/>
      <c r="D17" s="654"/>
      <c r="E17" s="25"/>
      <c r="F17" s="25"/>
      <c r="G17" s="25"/>
      <c r="H17" s="20"/>
      <c r="I17" s="25"/>
      <c r="J17" s="25"/>
      <c r="K17" s="25"/>
      <c r="L17" s="23"/>
      <c r="O17" s="680"/>
    </row>
    <row r="18" spans="1:15" ht="15.75" customHeight="1">
      <c r="A18" s="11"/>
      <c r="B18" s="652"/>
      <c r="C18" s="21"/>
      <c r="D18" s="31" t="str">
        <f>IF(Y1=2, "Level 1", IF(Z1=TRUE, IF(A26-1=0, "Lowest Level","Lowest Level -"&amp;(A26-1)), "Level 1"))</f>
        <v>Level 1</v>
      </c>
      <c r="E18" s="25"/>
      <c r="F18" s="27">
        <v>10000</v>
      </c>
      <c r="G18" s="25"/>
      <c r="H18" s="19" t="s">
        <v>16</v>
      </c>
      <c r="I18" s="25"/>
      <c r="J18" s="28" t="s">
        <v>4</v>
      </c>
      <c r="K18" s="25"/>
      <c r="L18" s="29" t="s">
        <v>16</v>
      </c>
      <c r="O18" s="680"/>
    </row>
    <row r="19" spans="1:15" ht="5.0999999999999996" customHeight="1">
      <c r="A19" s="11"/>
      <c r="B19" s="652"/>
      <c r="C19" s="21"/>
      <c r="D19" s="16"/>
      <c r="E19" s="17"/>
      <c r="F19" s="17"/>
      <c r="G19" s="17"/>
      <c r="H19" s="15"/>
      <c r="I19" s="17"/>
      <c r="J19" s="17"/>
      <c r="K19" s="17"/>
      <c r="L19" s="30"/>
      <c r="O19" s="680"/>
    </row>
    <row r="20" spans="1:15" ht="5.0999999999999996" customHeight="1">
      <c r="A20" s="11"/>
      <c r="B20" s="652"/>
      <c r="C20" s="21"/>
      <c r="D20" s="22"/>
      <c r="E20" s="25"/>
      <c r="F20" s="25"/>
      <c r="G20" s="25"/>
      <c r="H20" s="20"/>
      <c r="I20" s="25"/>
      <c r="J20" s="25"/>
      <c r="K20" s="25"/>
      <c r="L20" s="23"/>
      <c r="O20" s="45"/>
    </row>
    <row r="21" spans="1:15" ht="15.75" customHeight="1">
      <c r="A21" s="11"/>
      <c r="B21" s="652"/>
      <c r="C21" s="21"/>
      <c r="D21" s="32" t="str">
        <f>IF(Y1=2, "Level 2", IF(Z1=TRUE, IF(A26-2=0, "Lowest Level","Lowest Level -"&amp;(A26-2)), "Level 2"))</f>
        <v>Level 2</v>
      </c>
      <c r="E21" s="25"/>
      <c r="F21" s="27">
        <v>10000</v>
      </c>
      <c r="G21" s="25"/>
      <c r="H21" s="19" t="s">
        <v>16</v>
      </c>
      <c r="I21" s="25"/>
      <c r="J21" s="28" t="s">
        <v>4</v>
      </c>
      <c r="K21" s="25"/>
      <c r="L21" s="29" t="s">
        <v>16</v>
      </c>
      <c r="O21" s="46" t="s">
        <v>35</v>
      </c>
    </row>
    <row r="22" spans="1:15" ht="5.0999999999999996" customHeight="1">
      <c r="A22" s="11"/>
      <c r="B22" s="652"/>
      <c r="C22" s="21"/>
      <c r="D22" s="16"/>
      <c r="E22" s="17"/>
      <c r="F22" s="17"/>
      <c r="G22" s="17"/>
      <c r="H22" s="15"/>
      <c r="I22" s="17"/>
      <c r="J22" s="17"/>
      <c r="K22" s="17"/>
      <c r="L22" s="30"/>
      <c r="O22" s="680" t="s">
        <v>36</v>
      </c>
    </row>
    <row r="23" spans="1:15" ht="5.0999999999999996" customHeight="1">
      <c r="A23" s="11"/>
      <c r="B23" s="652"/>
      <c r="C23" s="21"/>
      <c r="D23" s="22"/>
      <c r="E23" s="25"/>
      <c r="F23" s="25"/>
      <c r="G23" s="25"/>
      <c r="H23" s="20"/>
      <c r="I23" s="25"/>
      <c r="J23" s="25"/>
      <c r="K23" s="25"/>
      <c r="L23" s="23"/>
      <c r="O23" s="680"/>
    </row>
    <row r="24" spans="1:15" ht="15.75" customHeight="1">
      <c r="A24" s="11"/>
      <c r="B24" s="652"/>
      <c r="C24" s="21"/>
      <c r="D24" s="33" t="str">
        <f>IF(Y1=2, "Level 3", IF(Z1=TRUE, IF(A26-3=0, "Lowest Level","Lowest Level -"&amp;(A26-3)), "Level 3"))</f>
        <v>Level 3</v>
      </c>
      <c r="E24" s="25"/>
      <c r="F24" s="27">
        <v>10000</v>
      </c>
      <c r="G24" s="25"/>
      <c r="H24" s="19" t="s">
        <v>16</v>
      </c>
      <c r="I24" s="25"/>
      <c r="J24" s="28" t="s">
        <v>4</v>
      </c>
      <c r="K24" s="25"/>
      <c r="L24" s="29" t="s">
        <v>16</v>
      </c>
      <c r="O24" s="680"/>
    </row>
    <row r="25" spans="1:15" ht="5.0999999999999996" customHeight="1">
      <c r="A25" s="11"/>
      <c r="B25" s="652"/>
      <c r="C25" s="21"/>
      <c r="D25" s="16"/>
      <c r="E25" s="17"/>
      <c r="F25" s="17"/>
      <c r="G25" s="17"/>
      <c r="H25" s="15"/>
      <c r="I25" s="17"/>
      <c r="J25" s="17"/>
      <c r="K25" s="17"/>
      <c r="L25" s="30"/>
      <c r="O25" s="680"/>
    </row>
    <row r="26" spans="1:15" ht="21.95" customHeight="1">
      <c r="A26" s="11">
        <v>3</v>
      </c>
      <c r="B26" s="652"/>
      <c r="C26" s="21"/>
      <c r="D26" s="22"/>
      <c r="E26" s="22"/>
      <c r="F26" s="22"/>
      <c r="G26" s="22"/>
      <c r="H26" s="22"/>
      <c r="I26" s="22"/>
      <c r="J26" s="22"/>
      <c r="K26" s="22"/>
      <c r="L26" s="23"/>
      <c r="O26" s="680"/>
    </row>
    <row r="27" spans="1:15" ht="5.0999999999999996" customHeight="1" thickBot="1">
      <c r="A27" s="11"/>
      <c r="B27" s="653"/>
      <c r="C27" s="34"/>
      <c r="D27" s="35"/>
      <c r="E27" s="35"/>
      <c r="F27" s="35"/>
      <c r="G27" s="35"/>
      <c r="H27" s="35"/>
      <c r="I27" s="35"/>
      <c r="J27" s="35"/>
      <c r="K27" s="35"/>
      <c r="L27" s="36"/>
      <c r="O27" s="680"/>
    </row>
    <row r="28" spans="1:15" ht="21.75" customHeight="1">
      <c r="A28" s="11"/>
      <c r="B28" s="651" t="s">
        <v>2</v>
      </c>
      <c r="C28" s="37"/>
      <c r="D28" s="37"/>
      <c r="E28" s="37"/>
      <c r="F28" s="37"/>
      <c r="G28" s="37"/>
      <c r="H28" s="37"/>
      <c r="I28" s="37"/>
      <c r="J28" s="37"/>
      <c r="K28" s="37"/>
      <c r="L28" s="38"/>
      <c r="O28" s="680"/>
    </row>
    <row r="29" spans="1:15" ht="18" customHeight="1">
      <c r="A29" s="11"/>
      <c r="B29" s="652"/>
      <c r="C29" s="22"/>
      <c r="D29" s="22"/>
      <c r="E29" s="22"/>
      <c r="F29" s="22"/>
      <c r="G29" s="22"/>
      <c r="H29" s="22"/>
      <c r="I29" s="22"/>
      <c r="J29" s="22"/>
      <c r="K29" s="22"/>
      <c r="L29" s="23"/>
      <c r="O29" s="680"/>
    </row>
    <row r="30" spans="1:15" ht="17.100000000000001" customHeight="1">
      <c r="A30" s="11"/>
      <c r="B30" s="652"/>
      <c r="C30" s="14"/>
      <c r="D30" s="15"/>
      <c r="E30" s="648" t="s">
        <v>13</v>
      </c>
      <c r="F30" s="649"/>
      <c r="G30" s="650"/>
      <c r="H30" s="13" t="s">
        <v>5</v>
      </c>
      <c r="I30" s="648" t="s">
        <v>14</v>
      </c>
      <c r="J30" s="649"/>
      <c r="K30" s="650"/>
      <c r="L30" s="24" t="s">
        <v>5</v>
      </c>
      <c r="O30" s="45"/>
    </row>
    <row r="31" spans="1:15" ht="5.0999999999999996" customHeight="1">
      <c r="A31" s="11"/>
      <c r="B31" s="652"/>
      <c r="C31" s="662"/>
      <c r="D31" s="22"/>
      <c r="E31" s="25"/>
      <c r="F31" s="25"/>
      <c r="G31" s="25"/>
      <c r="H31" s="18"/>
      <c r="I31" s="25"/>
      <c r="J31" s="25"/>
      <c r="K31" s="25"/>
      <c r="L31" s="23"/>
      <c r="O31" s="45"/>
    </row>
    <row r="32" spans="1:15" ht="15.75" customHeight="1">
      <c r="A32" s="11"/>
      <c r="B32" s="652"/>
      <c r="C32" s="663"/>
      <c r="D32" s="26" t="s">
        <v>15</v>
      </c>
      <c r="E32" s="25"/>
      <c r="F32" s="27">
        <v>10000</v>
      </c>
      <c r="G32" s="25"/>
      <c r="H32" s="19" t="s">
        <v>16</v>
      </c>
      <c r="I32" s="25"/>
      <c r="J32" s="28" t="s">
        <v>4</v>
      </c>
      <c r="K32" s="25"/>
      <c r="L32" s="29" t="s">
        <v>16</v>
      </c>
      <c r="O32" s="47" t="s">
        <v>33</v>
      </c>
    </row>
    <row r="33" spans="1:15" ht="5.0999999999999996" customHeight="1">
      <c r="A33" s="11"/>
      <c r="B33" s="652"/>
      <c r="C33" s="664"/>
      <c r="D33" s="16"/>
      <c r="E33" s="17"/>
      <c r="F33" s="17"/>
      <c r="G33" s="17"/>
      <c r="H33" s="15"/>
      <c r="I33" s="17"/>
      <c r="J33" s="17"/>
      <c r="K33" s="17"/>
      <c r="L33" s="30"/>
      <c r="O33" s="680" t="s">
        <v>37</v>
      </c>
    </row>
    <row r="34" spans="1:15" ht="5.0999999999999996" customHeight="1">
      <c r="A34" s="11"/>
      <c r="B34" s="652"/>
      <c r="C34" s="663"/>
      <c r="D34" s="22"/>
      <c r="E34" s="25"/>
      <c r="F34" s="25"/>
      <c r="G34" s="25"/>
      <c r="H34" s="20"/>
      <c r="I34" s="25"/>
      <c r="J34" s="25"/>
      <c r="K34" s="25"/>
      <c r="L34" s="23"/>
      <c r="O34" s="680"/>
    </row>
    <row r="35" spans="1:15" ht="15.75" customHeight="1">
      <c r="A35" s="11"/>
      <c r="B35" s="652"/>
      <c r="C35" s="663"/>
      <c r="D35" s="26" t="s">
        <v>17</v>
      </c>
      <c r="E35" s="25"/>
      <c r="F35" s="27">
        <v>10000</v>
      </c>
      <c r="G35" s="25"/>
      <c r="H35" s="19" t="s">
        <v>16</v>
      </c>
      <c r="I35" s="25"/>
      <c r="J35" s="28" t="s">
        <v>4</v>
      </c>
      <c r="K35" s="25"/>
      <c r="L35" s="29" t="s">
        <v>16</v>
      </c>
      <c r="O35" s="680"/>
    </row>
    <row r="36" spans="1:15" ht="5.0999999999999996" customHeight="1">
      <c r="A36" s="11"/>
      <c r="B36" s="652"/>
      <c r="C36" s="664"/>
      <c r="D36" s="16"/>
      <c r="E36" s="17"/>
      <c r="F36" s="17"/>
      <c r="G36" s="17"/>
      <c r="H36" s="15"/>
      <c r="I36" s="17"/>
      <c r="J36" s="17"/>
      <c r="K36" s="17"/>
      <c r="L36" s="30"/>
      <c r="O36" s="680"/>
    </row>
    <row r="37" spans="1:15" ht="11.1" customHeight="1">
      <c r="A37" s="11"/>
      <c r="B37" s="652"/>
      <c r="C37" s="663"/>
      <c r="D37" s="654" t="s">
        <v>18</v>
      </c>
      <c r="E37" s="25"/>
      <c r="F37" s="25"/>
      <c r="G37" s="25"/>
      <c r="H37" s="20"/>
      <c r="I37" s="25"/>
      <c r="J37" s="25"/>
      <c r="K37" s="25"/>
      <c r="L37" s="23"/>
      <c r="O37" s="680"/>
    </row>
    <row r="38" spans="1:15" ht="11.1" customHeight="1">
      <c r="A38" s="11"/>
      <c r="B38" s="652"/>
      <c r="C38" s="663"/>
      <c r="D38" s="654"/>
      <c r="E38" s="25"/>
      <c r="F38" s="25"/>
      <c r="G38" s="25"/>
      <c r="H38" s="20"/>
      <c r="I38" s="25"/>
      <c r="J38" s="25"/>
      <c r="K38" s="25"/>
      <c r="L38" s="23"/>
      <c r="O38" s="680"/>
    </row>
    <row r="39" spans="1:15" ht="15.75" customHeight="1">
      <c r="A39" s="11"/>
      <c r="B39" s="652"/>
      <c r="C39" s="21"/>
      <c r="D39" s="31" t="str">
        <f>IF(Y1=2, "Level 1", IF(Z1=TRUE, IF(A47-1=0, "Lowest Level","Lowest Level -"&amp;(A47-1)), "Level 1"))</f>
        <v>Level 1</v>
      </c>
      <c r="E39" s="25"/>
      <c r="F39" s="27">
        <v>10000</v>
      </c>
      <c r="G39" s="25"/>
      <c r="H39" s="19" t="s">
        <v>16</v>
      </c>
      <c r="I39" s="25"/>
      <c r="J39" s="28" t="s">
        <v>4</v>
      </c>
      <c r="K39" s="25"/>
      <c r="L39" s="29" t="s">
        <v>16</v>
      </c>
      <c r="O39" s="680"/>
    </row>
    <row r="40" spans="1:15" ht="5.0999999999999996" customHeight="1">
      <c r="A40" s="11"/>
      <c r="B40" s="652"/>
      <c r="C40" s="21"/>
      <c r="D40" s="16"/>
      <c r="E40" s="17"/>
      <c r="F40" s="17"/>
      <c r="G40" s="17"/>
      <c r="H40" s="15"/>
      <c r="I40" s="17"/>
      <c r="J40" s="17"/>
      <c r="K40" s="17"/>
      <c r="L40" s="30"/>
      <c r="O40" s="48"/>
    </row>
    <row r="41" spans="1:15" ht="5.0999999999999996" customHeight="1">
      <c r="A41" s="11"/>
      <c r="B41" s="652"/>
      <c r="C41" s="21"/>
      <c r="D41" s="22"/>
      <c r="E41" s="25"/>
      <c r="F41" s="25"/>
      <c r="G41" s="25"/>
      <c r="H41" s="20"/>
      <c r="I41" s="25"/>
      <c r="J41" s="25"/>
      <c r="K41" s="25"/>
      <c r="L41" s="23"/>
    </row>
    <row r="42" spans="1:15" ht="15.75" customHeight="1">
      <c r="A42" s="11"/>
      <c r="B42" s="652"/>
      <c r="C42" s="21"/>
      <c r="D42" s="32" t="str">
        <f>IF(Y1=2, "Level 2", IF(Z1=TRUE, IF(A47-2=0, "Lowest Level","Lowest Level -"&amp;(A47-2)), "Level 2"))</f>
        <v>Level 2</v>
      </c>
      <c r="E42" s="25"/>
      <c r="F42" s="27">
        <v>10000</v>
      </c>
      <c r="G42" s="25"/>
      <c r="H42" s="19" t="s">
        <v>16</v>
      </c>
      <c r="I42" s="25"/>
      <c r="J42" s="28" t="s">
        <v>4</v>
      </c>
      <c r="K42" s="25"/>
      <c r="L42" s="29" t="s">
        <v>16</v>
      </c>
    </row>
    <row r="43" spans="1:15" ht="5.0999999999999996" customHeight="1">
      <c r="A43" s="11"/>
      <c r="B43" s="652"/>
      <c r="C43" s="21"/>
      <c r="D43" s="16"/>
      <c r="E43" s="17"/>
      <c r="F43" s="17"/>
      <c r="G43" s="17"/>
      <c r="H43" s="15"/>
      <c r="I43" s="17"/>
      <c r="J43" s="17"/>
      <c r="K43" s="17"/>
      <c r="L43" s="30"/>
    </row>
    <row r="44" spans="1:15" ht="5.0999999999999996" customHeight="1">
      <c r="A44" s="11"/>
      <c r="B44" s="652"/>
      <c r="C44" s="21"/>
      <c r="D44" s="22"/>
      <c r="E44" s="25"/>
      <c r="F44" s="25"/>
      <c r="G44" s="25"/>
      <c r="H44" s="20"/>
      <c r="I44" s="25"/>
      <c r="J44" s="25"/>
      <c r="K44" s="25"/>
      <c r="L44" s="23"/>
    </row>
    <row r="45" spans="1:15" ht="15.75" customHeight="1">
      <c r="A45" s="11"/>
      <c r="B45" s="652"/>
      <c r="C45" s="21"/>
      <c r="D45" s="33" t="str">
        <f>IF(Y1=2, "Level 3", IF(Z1=TRUE, IF(A47-3=0, "Lowest Level","Lowest Level -"&amp;(A47-3)), "Level 3"))</f>
        <v>Level 3</v>
      </c>
      <c r="E45" s="25"/>
      <c r="F45" s="27">
        <v>10000</v>
      </c>
      <c r="G45" s="25"/>
      <c r="H45" s="19" t="s">
        <v>16</v>
      </c>
      <c r="I45" s="25"/>
      <c r="J45" s="28" t="s">
        <v>4</v>
      </c>
      <c r="K45" s="25"/>
      <c r="L45" s="29" t="s">
        <v>16</v>
      </c>
    </row>
    <row r="46" spans="1:15" ht="5.0999999999999996" customHeight="1">
      <c r="A46" s="11"/>
      <c r="B46" s="652"/>
      <c r="C46" s="21"/>
      <c r="D46" s="16"/>
      <c r="E46" s="17"/>
      <c r="F46" s="17"/>
      <c r="G46" s="17"/>
      <c r="H46" s="15"/>
      <c r="I46" s="17"/>
      <c r="J46" s="17"/>
      <c r="K46" s="17"/>
      <c r="L46" s="30"/>
    </row>
    <row r="47" spans="1:15" ht="21.95" customHeight="1">
      <c r="A47" s="11">
        <v>3</v>
      </c>
      <c r="B47" s="652"/>
      <c r="C47" s="21"/>
      <c r="D47" s="22"/>
      <c r="E47" s="22"/>
      <c r="F47" s="22"/>
      <c r="G47" s="22"/>
      <c r="H47" s="22"/>
      <c r="I47" s="22"/>
      <c r="J47" s="22"/>
      <c r="K47" s="22"/>
      <c r="L47" s="23"/>
    </row>
    <row r="48" spans="1:15" ht="5.0999999999999996" customHeight="1" thickBot="1">
      <c r="A48" s="11"/>
      <c r="B48" s="653"/>
      <c r="C48" s="34"/>
      <c r="D48" s="35"/>
      <c r="E48" s="35"/>
      <c r="F48" s="35"/>
      <c r="G48" s="35"/>
      <c r="H48" s="35"/>
      <c r="I48" s="35"/>
      <c r="J48" s="35"/>
      <c r="K48" s="35"/>
      <c r="L48" s="36"/>
    </row>
    <row r="49" spans="1:12" ht="9" customHeight="1">
      <c r="A49" s="11"/>
      <c r="B49" s="11"/>
      <c r="C49" s="11"/>
      <c r="D49" s="11"/>
      <c r="E49" s="11"/>
      <c r="F49" s="11"/>
      <c r="G49" s="11"/>
      <c r="H49" s="11"/>
      <c r="I49" s="11"/>
      <c r="J49" s="11"/>
      <c r="K49" s="11"/>
      <c r="L49" s="11"/>
    </row>
    <row r="50" spans="1:12" ht="24.6" customHeight="1">
      <c r="A50" s="11"/>
      <c r="B50" s="11"/>
      <c r="C50" s="11"/>
      <c r="D50" s="11"/>
      <c r="E50" s="11"/>
      <c r="F50" s="11"/>
      <c r="G50" s="11"/>
      <c r="H50" s="11"/>
      <c r="I50" s="11"/>
      <c r="J50" s="11"/>
      <c r="K50" s="11"/>
      <c r="L50" s="11"/>
    </row>
    <row r="51" spans="1:12" ht="15" customHeight="1" thickBot="1">
      <c r="A51" s="11"/>
      <c r="B51" s="11"/>
      <c r="C51" s="11"/>
      <c r="D51" s="11"/>
      <c r="E51" s="11"/>
      <c r="F51" s="11"/>
      <c r="G51" s="11"/>
      <c r="H51" s="11"/>
      <c r="I51" s="11"/>
      <c r="J51" s="11"/>
      <c r="K51" s="11"/>
      <c r="L51" s="11"/>
    </row>
    <row r="52" spans="1:12" ht="28.35" customHeight="1">
      <c r="A52" s="11"/>
      <c r="B52" s="666" t="s">
        <v>19</v>
      </c>
      <c r="C52" s="667"/>
      <c r="D52" s="667"/>
      <c r="E52" s="667"/>
      <c r="F52" s="667"/>
      <c r="G52" s="667"/>
      <c r="H52" s="667"/>
      <c r="I52" s="667"/>
      <c r="J52" s="667"/>
      <c r="K52" s="667"/>
      <c r="L52" s="668"/>
    </row>
    <row r="53" spans="1:12" ht="28.35" customHeight="1">
      <c r="A53" s="11"/>
      <c r="B53" s="669"/>
      <c r="C53" s="670"/>
      <c r="D53" s="670"/>
      <c r="E53" s="670"/>
      <c r="F53" s="670"/>
      <c r="G53" s="670"/>
      <c r="H53" s="670"/>
      <c r="I53" s="670"/>
      <c r="J53" s="670"/>
      <c r="K53" s="670"/>
      <c r="L53" s="671"/>
    </row>
    <row r="54" spans="1:12" ht="18" customHeight="1">
      <c r="A54" s="11"/>
      <c r="B54" s="665" t="s">
        <v>3</v>
      </c>
      <c r="C54" s="22"/>
      <c r="D54" s="22"/>
      <c r="E54" s="22"/>
      <c r="F54" s="22"/>
      <c r="G54" s="22"/>
      <c r="H54" s="22"/>
      <c r="I54" s="22"/>
      <c r="J54" s="22"/>
      <c r="K54" s="22"/>
      <c r="L54" s="23"/>
    </row>
    <row r="55" spans="1:12" ht="17.100000000000001" customHeight="1">
      <c r="A55" s="11"/>
      <c r="B55" s="652"/>
      <c r="C55" s="14"/>
      <c r="D55" s="15"/>
      <c r="E55" s="648" t="s">
        <v>13</v>
      </c>
      <c r="F55" s="649"/>
      <c r="G55" s="650"/>
      <c r="H55" s="13" t="s">
        <v>5</v>
      </c>
      <c r="I55" s="648" t="s">
        <v>14</v>
      </c>
      <c r="J55" s="649"/>
      <c r="K55" s="650"/>
      <c r="L55" s="24" t="s">
        <v>5</v>
      </c>
    </row>
    <row r="56" spans="1:12" ht="5.0999999999999996" customHeight="1">
      <c r="A56" s="11"/>
      <c r="B56" s="652"/>
      <c r="C56" s="662"/>
      <c r="D56" s="22"/>
      <c r="E56" s="25"/>
      <c r="F56" s="25"/>
      <c r="G56" s="25"/>
      <c r="H56" s="18"/>
      <c r="I56" s="25"/>
      <c r="J56" s="25"/>
      <c r="K56" s="25"/>
      <c r="L56" s="23"/>
    </row>
    <row r="57" spans="1:12" ht="15.75" customHeight="1">
      <c r="A57" s="11"/>
      <c r="B57" s="652"/>
      <c r="C57" s="663"/>
      <c r="D57" s="26" t="s">
        <v>20</v>
      </c>
      <c r="E57" s="25"/>
      <c r="F57" s="27">
        <v>10000</v>
      </c>
      <c r="G57" s="25"/>
      <c r="H57" s="19" t="s">
        <v>16</v>
      </c>
      <c r="I57" s="25"/>
      <c r="J57" s="28" t="s">
        <v>4</v>
      </c>
      <c r="K57" s="25"/>
      <c r="L57" s="29" t="s">
        <v>16</v>
      </c>
    </row>
    <row r="58" spans="1:12" ht="5.0999999999999996" customHeight="1">
      <c r="A58" s="11"/>
      <c r="B58" s="652"/>
      <c r="C58" s="664"/>
      <c r="D58" s="16"/>
      <c r="E58" s="17"/>
      <c r="F58" s="17"/>
      <c r="G58" s="17"/>
      <c r="H58" s="15"/>
      <c r="I58" s="17"/>
      <c r="J58" s="17"/>
      <c r="K58" s="17"/>
      <c r="L58" s="30"/>
    </row>
    <row r="59" spans="1:12" ht="5.0999999999999996" customHeight="1">
      <c r="A59" s="11"/>
      <c r="B59" s="652"/>
      <c r="C59" s="663"/>
      <c r="D59" s="22"/>
      <c r="E59" s="25"/>
      <c r="F59" s="25"/>
      <c r="G59" s="25"/>
      <c r="H59" s="20"/>
      <c r="I59" s="25"/>
      <c r="J59" s="25"/>
      <c r="K59" s="25"/>
      <c r="L59" s="23"/>
    </row>
    <row r="60" spans="1:12" ht="15.75" customHeight="1">
      <c r="A60" s="11"/>
      <c r="B60" s="652"/>
      <c r="C60" s="663"/>
      <c r="D60" s="26" t="s">
        <v>21</v>
      </c>
      <c r="E60" s="25"/>
      <c r="F60" s="27">
        <v>10000</v>
      </c>
      <c r="G60" s="25"/>
      <c r="H60" s="19" t="s">
        <v>16</v>
      </c>
      <c r="I60" s="25"/>
      <c r="J60" s="28" t="s">
        <v>4</v>
      </c>
      <c r="K60" s="25"/>
      <c r="L60" s="29" t="s">
        <v>16</v>
      </c>
    </row>
    <row r="61" spans="1:12" ht="5.0999999999999996" customHeight="1">
      <c r="A61" s="11"/>
      <c r="B61" s="652"/>
      <c r="C61" s="664"/>
      <c r="D61" s="16"/>
      <c r="E61" s="17"/>
      <c r="F61" s="17"/>
      <c r="G61" s="17"/>
      <c r="H61" s="15"/>
      <c r="I61" s="17"/>
      <c r="J61" s="17"/>
      <c r="K61" s="17"/>
      <c r="L61" s="30"/>
    </row>
    <row r="62" spans="1:12" ht="5.0999999999999996" customHeight="1">
      <c r="A62" s="11"/>
      <c r="B62" s="652"/>
      <c r="C62" s="663"/>
      <c r="D62" s="22"/>
      <c r="E62" s="25"/>
      <c r="F62" s="25"/>
      <c r="G62" s="25"/>
      <c r="H62" s="20"/>
      <c r="I62" s="25"/>
      <c r="J62" s="25"/>
      <c r="K62" s="25"/>
      <c r="L62" s="23"/>
    </row>
    <row r="63" spans="1:12" ht="15.75" customHeight="1">
      <c r="A63" s="11"/>
      <c r="B63" s="652"/>
      <c r="C63" s="663"/>
      <c r="D63" s="26" t="s">
        <v>22</v>
      </c>
      <c r="E63" s="25"/>
      <c r="F63" s="27">
        <v>10000</v>
      </c>
      <c r="G63" s="25"/>
      <c r="H63" s="19" t="s">
        <v>16</v>
      </c>
      <c r="I63" s="25"/>
      <c r="J63" s="28" t="s">
        <v>4</v>
      </c>
      <c r="K63" s="25"/>
      <c r="L63" s="29" t="s">
        <v>16</v>
      </c>
    </row>
    <row r="64" spans="1:12" ht="5.0999999999999996" customHeight="1">
      <c r="A64" s="11"/>
      <c r="B64" s="652"/>
      <c r="C64" s="664"/>
      <c r="D64" s="16"/>
      <c r="E64" s="17"/>
      <c r="F64" s="17"/>
      <c r="G64" s="17"/>
      <c r="H64" s="15"/>
      <c r="I64" s="17"/>
      <c r="J64" s="17"/>
      <c r="K64" s="17"/>
      <c r="L64" s="30"/>
    </row>
    <row r="65" spans="1:12" ht="5.0999999999999996" customHeight="1">
      <c r="A65" s="11"/>
      <c r="B65" s="652"/>
      <c r="C65" s="663"/>
      <c r="D65" s="22"/>
      <c r="E65" s="25"/>
      <c r="F65" s="25"/>
      <c r="G65" s="25"/>
      <c r="H65" s="20"/>
      <c r="I65" s="25"/>
      <c r="J65" s="25"/>
      <c r="K65" s="25"/>
      <c r="L65" s="23"/>
    </row>
    <row r="66" spans="1:12" ht="15.75" customHeight="1">
      <c r="A66" s="11"/>
      <c r="B66" s="652"/>
      <c r="C66" s="663"/>
      <c r="D66" s="26" t="s">
        <v>23</v>
      </c>
      <c r="E66" s="25"/>
      <c r="F66" s="27">
        <v>10000</v>
      </c>
      <c r="G66" s="25"/>
      <c r="H66" s="19" t="s">
        <v>16</v>
      </c>
      <c r="I66" s="25"/>
      <c r="J66" s="28" t="s">
        <v>4</v>
      </c>
      <c r="K66" s="25"/>
      <c r="L66" s="29" t="s">
        <v>16</v>
      </c>
    </row>
    <row r="67" spans="1:12" ht="5.0999999999999996" customHeight="1">
      <c r="A67" s="11"/>
      <c r="B67" s="652"/>
      <c r="C67" s="664"/>
      <c r="D67" s="16"/>
      <c r="E67" s="17"/>
      <c r="F67" s="17"/>
      <c r="G67" s="17"/>
      <c r="H67" s="15"/>
      <c r="I67" s="17"/>
      <c r="J67" s="17"/>
      <c r="K67" s="17"/>
      <c r="L67" s="30"/>
    </row>
    <row r="68" spans="1:12" ht="5.0999999999999996" customHeight="1">
      <c r="A68" s="11"/>
      <c r="B68" s="652"/>
      <c r="C68" s="663"/>
      <c r="D68" s="22"/>
      <c r="E68" s="25"/>
      <c r="F68" s="25"/>
      <c r="G68" s="25"/>
      <c r="H68" s="20"/>
      <c r="I68" s="25"/>
      <c r="J68" s="25"/>
      <c r="K68" s="25"/>
      <c r="L68" s="23"/>
    </row>
    <row r="69" spans="1:12" ht="15.75" customHeight="1">
      <c r="A69" s="11"/>
      <c r="B69" s="652"/>
      <c r="C69" s="663"/>
      <c r="D69" s="26" t="s">
        <v>24</v>
      </c>
      <c r="E69" s="25"/>
      <c r="F69" s="27">
        <v>10000</v>
      </c>
      <c r="G69" s="25"/>
      <c r="H69" s="19" t="s">
        <v>16</v>
      </c>
      <c r="I69" s="25"/>
      <c r="J69" s="28" t="s">
        <v>4</v>
      </c>
      <c r="K69" s="25"/>
      <c r="L69" s="29" t="s">
        <v>16</v>
      </c>
    </row>
    <row r="70" spans="1:12" ht="5.0999999999999996" customHeight="1">
      <c r="A70" s="11"/>
      <c r="B70" s="652"/>
      <c r="C70" s="664"/>
      <c r="D70" s="16"/>
      <c r="E70" s="17"/>
      <c r="F70" s="17"/>
      <c r="G70" s="17"/>
      <c r="H70" s="15"/>
      <c r="I70" s="17"/>
      <c r="J70" s="17"/>
      <c r="K70" s="17"/>
      <c r="L70" s="30"/>
    </row>
    <row r="71" spans="1:12" ht="5.0999999999999996" customHeight="1">
      <c r="A71" s="11"/>
      <c r="B71" s="652"/>
      <c r="C71" s="663"/>
      <c r="D71" s="22"/>
      <c r="E71" s="25"/>
      <c r="F71" s="25"/>
      <c r="G71" s="25"/>
      <c r="H71" s="20"/>
      <c r="I71" s="25"/>
      <c r="J71" s="25"/>
      <c r="K71" s="25"/>
      <c r="L71" s="23"/>
    </row>
    <row r="72" spans="1:12" ht="15.75" customHeight="1">
      <c r="A72" s="11"/>
      <c r="B72" s="652"/>
      <c r="C72" s="663"/>
      <c r="D72" s="26" t="s">
        <v>25</v>
      </c>
      <c r="E72" s="25"/>
      <c r="F72" s="25"/>
      <c r="G72" s="25"/>
      <c r="H72" s="20"/>
      <c r="I72" s="25"/>
      <c r="J72" s="25"/>
      <c r="K72" s="25"/>
      <c r="L72" s="23"/>
    </row>
    <row r="73" spans="1:12" ht="21.95" customHeight="1">
      <c r="A73" s="11"/>
      <c r="B73" s="652"/>
      <c r="C73" s="21"/>
      <c r="D73" s="22"/>
      <c r="E73" s="22"/>
      <c r="F73" s="22"/>
      <c r="G73" s="22"/>
      <c r="H73" s="20"/>
      <c r="I73" s="22"/>
      <c r="J73" s="22"/>
      <c r="K73" s="22"/>
      <c r="L73" s="23"/>
    </row>
    <row r="74" spans="1:12" ht="5.0999999999999996" customHeight="1" thickBot="1">
      <c r="A74" s="11"/>
      <c r="B74" s="653"/>
      <c r="C74" s="34"/>
      <c r="D74" s="35"/>
      <c r="E74" s="35"/>
      <c r="F74" s="35"/>
      <c r="G74" s="35"/>
      <c r="H74" s="39"/>
      <c r="I74" s="40"/>
      <c r="J74" s="40"/>
      <c r="K74" s="40"/>
      <c r="L74" s="36"/>
    </row>
    <row r="75" spans="1:12" ht="15.75" customHeight="1">
      <c r="A75" s="11"/>
      <c r="B75" s="651" t="s">
        <v>2</v>
      </c>
      <c r="C75" s="37"/>
      <c r="D75" s="37"/>
      <c r="E75" s="37"/>
      <c r="F75" s="37"/>
      <c r="G75" s="37"/>
      <c r="H75" s="37"/>
      <c r="I75" s="37"/>
      <c r="J75" s="37"/>
      <c r="K75" s="37"/>
      <c r="L75" s="38"/>
    </row>
    <row r="76" spans="1:12" ht="18" customHeight="1">
      <c r="A76" s="11"/>
      <c r="B76" s="652"/>
      <c r="C76" s="14"/>
      <c r="D76" s="15"/>
      <c r="E76" s="648" t="s">
        <v>13</v>
      </c>
      <c r="F76" s="649"/>
      <c r="G76" s="650"/>
      <c r="H76" s="13" t="s">
        <v>5</v>
      </c>
      <c r="I76" s="648" t="s">
        <v>14</v>
      </c>
      <c r="J76" s="649"/>
      <c r="K76" s="650"/>
      <c r="L76" s="24" t="s">
        <v>5</v>
      </c>
    </row>
    <row r="77" spans="1:12" ht="5.0999999999999996" customHeight="1">
      <c r="A77" s="11"/>
      <c r="B77" s="652"/>
      <c r="C77" s="662"/>
      <c r="D77" s="22"/>
      <c r="E77" s="25"/>
      <c r="F77" s="25"/>
      <c r="G77" s="25"/>
      <c r="H77" s="18"/>
      <c r="I77" s="25"/>
      <c r="J77" s="25"/>
      <c r="K77" s="25"/>
      <c r="L77" s="23"/>
    </row>
    <row r="78" spans="1:12" ht="15.75" customHeight="1">
      <c r="A78" s="11"/>
      <c r="B78" s="652"/>
      <c r="C78" s="663"/>
      <c r="D78" s="26" t="s">
        <v>20</v>
      </c>
      <c r="E78" s="25"/>
      <c r="F78" s="27">
        <v>10000</v>
      </c>
      <c r="G78" s="25"/>
      <c r="H78" s="19" t="s">
        <v>16</v>
      </c>
      <c r="I78" s="25"/>
      <c r="J78" s="28" t="s">
        <v>4</v>
      </c>
      <c r="K78" s="25"/>
      <c r="L78" s="29" t="s">
        <v>16</v>
      </c>
    </row>
    <row r="79" spans="1:12" ht="5.0999999999999996" customHeight="1">
      <c r="A79" s="11"/>
      <c r="B79" s="652"/>
      <c r="C79" s="664"/>
      <c r="D79" s="16"/>
      <c r="E79" s="17"/>
      <c r="F79" s="17"/>
      <c r="G79" s="17"/>
      <c r="H79" s="15"/>
      <c r="I79" s="17"/>
      <c r="J79" s="17"/>
      <c r="K79" s="17"/>
      <c r="L79" s="30"/>
    </row>
    <row r="80" spans="1:12" ht="5.0999999999999996" customHeight="1">
      <c r="A80" s="11"/>
      <c r="B80" s="652"/>
      <c r="C80" s="663"/>
      <c r="D80" s="22"/>
      <c r="E80" s="25"/>
      <c r="F80" s="25"/>
      <c r="G80" s="25"/>
      <c r="H80" s="20"/>
      <c r="I80" s="25"/>
      <c r="J80" s="25"/>
      <c r="K80" s="25"/>
      <c r="L80" s="23"/>
    </row>
    <row r="81" spans="1:12" ht="15.75" customHeight="1">
      <c r="A81" s="11"/>
      <c r="B81" s="652"/>
      <c r="C81" s="663"/>
      <c r="D81" s="26" t="s">
        <v>21</v>
      </c>
      <c r="E81" s="25"/>
      <c r="F81" s="27">
        <v>10000</v>
      </c>
      <c r="G81" s="25"/>
      <c r="H81" s="19" t="s">
        <v>16</v>
      </c>
      <c r="I81" s="25"/>
      <c r="J81" s="28" t="s">
        <v>4</v>
      </c>
      <c r="K81" s="25"/>
      <c r="L81" s="29" t="s">
        <v>16</v>
      </c>
    </row>
    <row r="82" spans="1:12" ht="5.0999999999999996" customHeight="1">
      <c r="A82" s="11"/>
      <c r="B82" s="652"/>
      <c r="C82" s="664"/>
      <c r="D82" s="16"/>
      <c r="E82" s="17"/>
      <c r="F82" s="17"/>
      <c r="G82" s="17"/>
      <c r="H82" s="15"/>
      <c r="I82" s="17"/>
      <c r="J82" s="17"/>
      <c r="K82" s="17"/>
      <c r="L82" s="30"/>
    </row>
    <row r="83" spans="1:12" ht="5.0999999999999996" customHeight="1">
      <c r="A83" s="11"/>
      <c r="B83" s="652"/>
      <c r="C83" s="663"/>
      <c r="D83" s="22"/>
      <c r="E83" s="25"/>
      <c r="F83" s="25"/>
      <c r="G83" s="25"/>
      <c r="H83" s="20"/>
      <c r="I83" s="25"/>
      <c r="J83" s="25"/>
      <c r="K83" s="25"/>
      <c r="L83" s="23"/>
    </row>
    <row r="84" spans="1:12" ht="15.75" customHeight="1">
      <c r="A84" s="11"/>
      <c r="B84" s="652"/>
      <c r="C84" s="663"/>
      <c r="D84" s="26" t="s">
        <v>22</v>
      </c>
      <c r="E84" s="25"/>
      <c r="F84" s="27">
        <v>10000</v>
      </c>
      <c r="G84" s="25"/>
      <c r="H84" s="19" t="s">
        <v>16</v>
      </c>
      <c r="I84" s="25"/>
      <c r="J84" s="28" t="s">
        <v>4</v>
      </c>
      <c r="K84" s="25"/>
      <c r="L84" s="29" t="s">
        <v>16</v>
      </c>
    </row>
    <row r="85" spans="1:12" ht="5.0999999999999996" customHeight="1">
      <c r="A85" s="11"/>
      <c r="B85" s="652"/>
      <c r="C85" s="664"/>
      <c r="D85" s="16"/>
      <c r="E85" s="17"/>
      <c r="F85" s="17"/>
      <c r="G85" s="17"/>
      <c r="H85" s="15"/>
      <c r="I85" s="17"/>
      <c r="J85" s="17"/>
      <c r="K85" s="17"/>
      <c r="L85" s="30"/>
    </row>
    <row r="86" spans="1:12" ht="5.0999999999999996" customHeight="1">
      <c r="A86" s="11"/>
      <c r="B86" s="652"/>
      <c r="C86" s="663"/>
      <c r="D86" s="22"/>
      <c r="E86" s="25"/>
      <c r="F86" s="25"/>
      <c r="G86" s="25"/>
      <c r="H86" s="20"/>
      <c r="I86" s="25"/>
      <c r="J86" s="25"/>
      <c r="K86" s="25"/>
      <c r="L86" s="23"/>
    </row>
    <row r="87" spans="1:12" ht="15.75" customHeight="1">
      <c r="A87" s="11"/>
      <c r="B87" s="652"/>
      <c r="C87" s="663"/>
      <c r="D87" s="26" t="s">
        <v>23</v>
      </c>
      <c r="E87" s="25"/>
      <c r="F87" s="27">
        <v>10000</v>
      </c>
      <c r="G87" s="25"/>
      <c r="H87" s="19" t="s">
        <v>16</v>
      </c>
      <c r="I87" s="25"/>
      <c r="J87" s="28" t="s">
        <v>4</v>
      </c>
      <c r="K87" s="25"/>
      <c r="L87" s="29" t="s">
        <v>16</v>
      </c>
    </row>
    <row r="88" spans="1:12" ht="5.0999999999999996" customHeight="1">
      <c r="A88" s="11"/>
      <c r="B88" s="652"/>
      <c r="C88" s="664"/>
      <c r="D88" s="16"/>
      <c r="E88" s="17"/>
      <c r="F88" s="17"/>
      <c r="G88" s="17"/>
      <c r="H88" s="15"/>
      <c r="I88" s="17"/>
      <c r="J88" s="17"/>
      <c r="K88" s="17"/>
      <c r="L88" s="30"/>
    </row>
    <row r="89" spans="1:12" ht="5.0999999999999996" customHeight="1">
      <c r="A89" s="11"/>
      <c r="B89" s="652"/>
      <c r="C89" s="663"/>
      <c r="D89" s="22"/>
      <c r="E89" s="25"/>
      <c r="F89" s="25"/>
      <c r="G89" s="25"/>
      <c r="H89" s="20"/>
      <c r="I89" s="25"/>
      <c r="J89" s="25"/>
      <c r="K89" s="25"/>
      <c r="L89" s="23"/>
    </row>
    <row r="90" spans="1:12" ht="15.75" customHeight="1">
      <c r="A90" s="11"/>
      <c r="B90" s="652"/>
      <c r="C90" s="663"/>
      <c r="D90" s="26" t="s">
        <v>24</v>
      </c>
      <c r="E90" s="25"/>
      <c r="F90" s="27">
        <v>10000</v>
      </c>
      <c r="G90" s="25"/>
      <c r="H90" s="19" t="s">
        <v>16</v>
      </c>
      <c r="I90" s="25"/>
      <c r="J90" s="28" t="s">
        <v>4</v>
      </c>
      <c r="K90" s="25"/>
      <c r="L90" s="29" t="s">
        <v>16</v>
      </c>
    </row>
    <row r="91" spans="1:12" ht="5.0999999999999996" customHeight="1">
      <c r="A91" s="11"/>
      <c r="B91" s="652"/>
      <c r="C91" s="664"/>
      <c r="D91" s="16"/>
      <c r="E91" s="17"/>
      <c r="F91" s="17"/>
      <c r="G91" s="17"/>
      <c r="H91" s="15"/>
      <c r="I91" s="17"/>
      <c r="J91" s="17"/>
      <c r="K91" s="17"/>
      <c r="L91" s="30"/>
    </row>
    <row r="92" spans="1:12" ht="5.0999999999999996" customHeight="1">
      <c r="A92" s="11"/>
      <c r="B92" s="652"/>
      <c r="C92" s="663"/>
      <c r="D92" s="22"/>
      <c r="E92" s="25"/>
      <c r="F92" s="25"/>
      <c r="G92" s="25"/>
      <c r="H92" s="20"/>
      <c r="I92" s="25"/>
      <c r="J92" s="25"/>
      <c r="K92" s="25"/>
      <c r="L92" s="23"/>
    </row>
    <row r="93" spans="1:12" ht="15.75" customHeight="1">
      <c r="A93" s="11"/>
      <c r="B93" s="652"/>
      <c r="C93" s="663"/>
      <c r="D93" s="26" t="s">
        <v>25</v>
      </c>
      <c r="E93" s="25"/>
      <c r="F93" s="25"/>
      <c r="G93" s="25"/>
      <c r="H93" s="20"/>
      <c r="I93" s="25"/>
      <c r="J93" s="25"/>
      <c r="K93" s="25"/>
      <c r="L93" s="23"/>
    </row>
    <row r="94" spans="1:12" ht="21.95" customHeight="1">
      <c r="A94" s="11"/>
      <c r="B94" s="652"/>
      <c r="C94" s="21"/>
      <c r="D94" s="22"/>
      <c r="E94" s="22"/>
      <c r="F94" s="22"/>
      <c r="G94" s="22"/>
      <c r="H94" s="20"/>
      <c r="I94" s="22"/>
      <c r="J94" s="22"/>
      <c r="K94" s="22"/>
      <c r="L94" s="23"/>
    </row>
    <row r="95" spans="1:12" ht="5.0999999999999996" customHeight="1" thickBot="1">
      <c r="A95" s="11"/>
      <c r="B95" s="653"/>
      <c r="C95" s="34"/>
      <c r="D95" s="40"/>
      <c r="E95" s="40"/>
      <c r="F95" s="40"/>
      <c r="G95" s="40"/>
      <c r="H95" s="39"/>
      <c r="I95" s="40"/>
      <c r="J95" s="40"/>
      <c r="K95" s="40"/>
      <c r="L95" s="36"/>
    </row>
    <row r="96" spans="1:12" ht="24.6" customHeight="1">
      <c r="A96" s="11"/>
      <c r="B96" s="11"/>
      <c r="C96" s="11"/>
      <c r="D96" s="11"/>
      <c r="E96" s="11"/>
      <c r="F96" s="11"/>
      <c r="G96" s="11"/>
      <c r="H96" s="11"/>
      <c r="I96" s="11"/>
      <c r="J96" s="11"/>
      <c r="K96" s="11"/>
      <c r="L96" s="11"/>
    </row>
    <row r="97" spans="1:12" ht="15" thickBot="1">
      <c r="A97" s="11"/>
      <c r="B97" s="11"/>
      <c r="C97" s="11"/>
      <c r="D97" s="11"/>
      <c r="E97" s="11"/>
      <c r="F97" s="11"/>
      <c r="G97" s="11"/>
      <c r="H97" s="11"/>
      <c r="I97" s="11"/>
      <c r="J97" s="11"/>
      <c r="K97" s="11"/>
      <c r="L97" s="11"/>
    </row>
    <row r="98" spans="1:12" ht="28.35" customHeight="1">
      <c r="A98" s="11"/>
      <c r="B98" s="666" t="s">
        <v>26</v>
      </c>
      <c r="C98" s="667"/>
      <c r="D98" s="667"/>
      <c r="E98" s="667"/>
      <c r="F98" s="667"/>
      <c r="G98" s="667"/>
      <c r="H98" s="667"/>
      <c r="I98" s="667"/>
      <c r="J98" s="667"/>
      <c r="K98" s="667"/>
      <c r="L98" s="668"/>
    </row>
    <row r="99" spans="1:12" ht="28.35" customHeight="1">
      <c r="A99" s="11"/>
      <c r="B99" s="669"/>
      <c r="C99" s="670"/>
      <c r="D99" s="670"/>
      <c r="E99" s="670"/>
      <c r="F99" s="670"/>
      <c r="G99" s="670"/>
      <c r="H99" s="670"/>
      <c r="I99" s="670"/>
      <c r="J99" s="670"/>
      <c r="K99" s="670"/>
      <c r="L99" s="671"/>
    </row>
    <row r="100" spans="1:12" ht="21.75" customHeight="1">
      <c r="A100" s="11"/>
      <c r="B100" s="665" t="s">
        <v>3</v>
      </c>
      <c r="C100" s="22"/>
      <c r="D100" s="22"/>
      <c r="E100" s="22"/>
      <c r="F100" s="22"/>
      <c r="G100" s="22"/>
      <c r="H100" s="22"/>
      <c r="I100" s="22"/>
      <c r="J100" s="22"/>
      <c r="K100" s="22"/>
      <c r="L100" s="23"/>
    </row>
    <row r="101" spans="1:12" ht="18" customHeight="1">
      <c r="A101" s="11"/>
      <c r="B101" s="652"/>
      <c r="C101" s="14"/>
      <c r="D101" s="15"/>
      <c r="E101" s="648" t="s">
        <v>13</v>
      </c>
      <c r="F101" s="649"/>
      <c r="G101" s="650"/>
      <c r="H101" s="13" t="s">
        <v>5</v>
      </c>
      <c r="I101" s="648" t="s">
        <v>14</v>
      </c>
      <c r="J101" s="649"/>
      <c r="K101" s="650"/>
      <c r="L101" s="24" t="s">
        <v>5</v>
      </c>
    </row>
    <row r="102" spans="1:12" ht="5.0999999999999996" customHeight="1">
      <c r="A102" s="11"/>
      <c r="B102" s="652"/>
      <c r="C102" s="662"/>
      <c r="D102" s="22"/>
      <c r="E102" s="25"/>
      <c r="F102" s="25"/>
      <c r="G102" s="25"/>
      <c r="H102" s="18"/>
      <c r="I102" s="25"/>
      <c r="J102" s="25"/>
      <c r="K102" s="25"/>
      <c r="L102" s="23"/>
    </row>
    <row r="103" spans="1:12" ht="15.75" customHeight="1">
      <c r="A103" s="11"/>
      <c r="B103" s="652"/>
      <c r="C103" s="663"/>
      <c r="D103" s="26" t="s">
        <v>27</v>
      </c>
      <c r="E103" s="25"/>
      <c r="F103" s="27">
        <v>10000</v>
      </c>
      <c r="G103" s="25"/>
      <c r="H103" s="19" t="s">
        <v>16</v>
      </c>
      <c r="I103" s="25"/>
      <c r="J103" s="28" t="s">
        <v>4</v>
      </c>
      <c r="K103" s="25"/>
      <c r="L103" s="29" t="s">
        <v>16</v>
      </c>
    </row>
    <row r="104" spans="1:12" ht="5.0999999999999996" customHeight="1">
      <c r="A104" s="11"/>
      <c r="B104" s="652"/>
      <c r="C104" s="664"/>
      <c r="D104" s="16"/>
      <c r="E104" s="17"/>
      <c r="F104" s="17"/>
      <c r="G104" s="17"/>
      <c r="H104" s="15"/>
      <c r="I104" s="17"/>
      <c r="J104" s="17"/>
      <c r="K104" s="17"/>
      <c r="L104" s="30"/>
    </row>
    <row r="105" spans="1:12" ht="5.0999999999999996" customHeight="1">
      <c r="A105" s="11"/>
      <c r="B105" s="652"/>
      <c r="C105" s="663"/>
      <c r="D105" s="22"/>
      <c r="E105" s="25"/>
      <c r="F105" s="25"/>
      <c r="G105" s="25"/>
      <c r="H105" s="20"/>
      <c r="I105" s="25"/>
      <c r="J105" s="25"/>
      <c r="K105" s="25"/>
      <c r="L105" s="23"/>
    </row>
    <row r="106" spans="1:12" ht="15.75" customHeight="1">
      <c r="A106" s="11"/>
      <c r="B106" s="652"/>
      <c r="C106" s="663"/>
      <c r="D106" s="26" t="s">
        <v>28</v>
      </c>
      <c r="E106" s="25"/>
      <c r="F106" s="27">
        <v>10000</v>
      </c>
      <c r="G106" s="25"/>
      <c r="H106" s="19" t="s">
        <v>16</v>
      </c>
      <c r="I106" s="25"/>
      <c r="J106" s="28" t="s">
        <v>4</v>
      </c>
      <c r="K106" s="25"/>
      <c r="L106" s="29" t="s">
        <v>16</v>
      </c>
    </row>
    <row r="107" spans="1:12" ht="5.0999999999999996" customHeight="1">
      <c r="A107" s="11"/>
      <c r="B107" s="681"/>
      <c r="C107" s="664"/>
      <c r="D107" s="16"/>
      <c r="E107" s="17"/>
      <c r="F107" s="17"/>
      <c r="G107" s="17"/>
      <c r="H107" s="15"/>
      <c r="I107" s="17"/>
      <c r="J107" s="17"/>
      <c r="K107" s="17"/>
      <c r="L107" s="30"/>
    </row>
    <row r="108" spans="1:12" ht="21.75" customHeight="1">
      <c r="A108" s="11"/>
      <c r="B108" s="665" t="s">
        <v>2</v>
      </c>
      <c r="C108" s="22"/>
      <c r="D108" s="22"/>
      <c r="E108" s="22"/>
      <c r="F108" s="22"/>
      <c r="G108" s="22"/>
      <c r="H108" s="22"/>
      <c r="I108" s="22"/>
      <c r="J108" s="22"/>
      <c r="K108" s="22"/>
      <c r="L108" s="23"/>
    </row>
    <row r="109" spans="1:12" ht="18" customHeight="1">
      <c r="A109" s="11"/>
      <c r="B109" s="652"/>
      <c r="C109" s="14"/>
      <c r="D109" s="15"/>
      <c r="E109" s="648" t="s">
        <v>13</v>
      </c>
      <c r="F109" s="649"/>
      <c r="G109" s="650"/>
      <c r="H109" s="13" t="s">
        <v>5</v>
      </c>
      <c r="I109" s="648" t="s">
        <v>14</v>
      </c>
      <c r="J109" s="649"/>
      <c r="K109" s="650"/>
      <c r="L109" s="24" t="s">
        <v>5</v>
      </c>
    </row>
    <row r="110" spans="1:12" ht="5.0999999999999996" customHeight="1">
      <c r="A110" s="11"/>
      <c r="B110" s="652"/>
      <c r="C110" s="662"/>
      <c r="D110" s="22"/>
      <c r="E110" s="25"/>
      <c r="F110" s="25"/>
      <c r="G110" s="25"/>
      <c r="H110" s="18"/>
      <c r="I110" s="25"/>
      <c r="J110" s="25"/>
      <c r="K110" s="25"/>
      <c r="L110" s="23"/>
    </row>
    <row r="111" spans="1:12" ht="15.75" customHeight="1">
      <c r="A111" s="11"/>
      <c r="B111" s="652"/>
      <c r="C111" s="663"/>
      <c r="D111" s="26" t="s">
        <v>27</v>
      </c>
      <c r="E111" s="25"/>
      <c r="F111" s="27">
        <v>10000</v>
      </c>
      <c r="G111" s="25"/>
      <c r="H111" s="19" t="s">
        <v>16</v>
      </c>
      <c r="I111" s="25"/>
      <c r="J111" s="28" t="s">
        <v>4</v>
      </c>
      <c r="K111" s="25"/>
      <c r="L111" s="29" t="s">
        <v>16</v>
      </c>
    </row>
    <row r="112" spans="1:12" ht="5.0999999999999996" customHeight="1">
      <c r="A112" s="11"/>
      <c r="B112" s="652"/>
      <c r="C112" s="664"/>
      <c r="D112" s="16"/>
      <c r="E112" s="17"/>
      <c r="F112" s="17"/>
      <c r="G112" s="17"/>
      <c r="H112" s="15"/>
      <c r="I112" s="17"/>
      <c r="J112" s="17"/>
      <c r="K112" s="17"/>
      <c r="L112" s="30"/>
    </row>
    <row r="113" spans="1:12" ht="5.0999999999999996" customHeight="1">
      <c r="A113" s="11"/>
      <c r="B113" s="652"/>
      <c r="C113" s="663"/>
      <c r="D113" s="22"/>
      <c r="E113" s="25"/>
      <c r="F113" s="25"/>
      <c r="G113" s="25"/>
      <c r="H113" s="20"/>
      <c r="I113" s="25"/>
      <c r="J113" s="25"/>
      <c r="K113" s="25"/>
      <c r="L113" s="23"/>
    </row>
    <row r="114" spans="1:12" ht="15.75" customHeight="1">
      <c r="A114" s="11"/>
      <c r="B114" s="652"/>
      <c r="C114" s="663"/>
      <c r="D114" s="26" t="s">
        <v>28</v>
      </c>
      <c r="E114" s="25"/>
      <c r="F114" s="27">
        <v>10000</v>
      </c>
      <c r="G114" s="25"/>
      <c r="H114" s="19" t="s">
        <v>16</v>
      </c>
      <c r="I114" s="25"/>
      <c r="J114" s="28" t="s">
        <v>4</v>
      </c>
      <c r="K114" s="25"/>
      <c r="L114" s="29" t="s">
        <v>16</v>
      </c>
    </row>
    <row r="115" spans="1:12" ht="5.0999999999999996" customHeight="1" thickBot="1">
      <c r="A115" s="11"/>
      <c r="B115" s="653"/>
      <c r="C115" s="676"/>
      <c r="D115" s="35"/>
      <c r="E115" s="41"/>
      <c r="F115" s="41"/>
      <c r="G115" s="41"/>
      <c r="H115" s="39"/>
      <c r="I115" s="41"/>
      <c r="J115" s="41"/>
      <c r="K115" s="41"/>
      <c r="L115" s="36"/>
    </row>
    <row r="116" spans="1:12" ht="15" customHeight="1">
      <c r="A116" s="11"/>
      <c r="B116" s="11"/>
      <c r="C116" s="11"/>
      <c r="D116" s="11"/>
      <c r="E116" s="11"/>
      <c r="F116" s="11"/>
      <c r="G116" s="11"/>
      <c r="H116" s="11"/>
      <c r="I116" s="11"/>
      <c r="J116" s="11"/>
      <c r="K116" s="11"/>
      <c r="L116" s="11"/>
    </row>
    <row r="117" spans="1:12">
      <c r="A117" s="11"/>
      <c r="B117" s="11"/>
      <c r="C117" s="11"/>
      <c r="D117" s="11"/>
      <c r="E117" s="11"/>
      <c r="F117" s="11"/>
      <c r="G117" s="11"/>
      <c r="H117" s="11"/>
      <c r="I117" s="11"/>
      <c r="J117" s="11"/>
      <c r="K117" s="11"/>
      <c r="L117" s="11"/>
    </row>
    <row r="118" spans="1:12" ht="28.35" customHeight="1">
      <c r="A118" s="11"/>
      <c r="B118" s="677" t="s">
        <v>29</v>
      </c>
      <c r="C118" s="678"/>
      <c r="D118" s="678"/>
      <c r="E118" s="678"/>
      <c r="F118" s="678"/>
      <c r="G118" s="678"/>
      <c r="H118" s="678"/>
      <c r="I118" s="678"/>
      <c r="J118" s="678"/>
      <c r="K118" s="678"/>
      <c r="L118" s="679"/>
    </row>
    <row r="119" spans="1:12" ht="18" customHeight="1">
      <c r="A119" s="11"/>
      <c r="B119" s="672"/>
      <c r="C119" s="22"/>
      <c r="D119" s="22"/>
      <c r="E119" s="22"/>
      <c r="F119" s="22"/>
      <c r="G119" s="22"/>
      <c r="H119" s="22"/>
      <c r="I119" s="22"/>
      <c r="J119" s="22"/>
      <c r="K119" s="22"/>
      <c r="L119" s="20"/>
    </row>
    <row r="120" spans="1:12" ht="17.100000000000001" customHeight="1">
      <c r="A120" s="11"/>
      <c r="B120" s="672"/>
      <c r="C120" s="14"/>
      <c r="D120" s="15"/>
      <c r="E120" s="648" t="s">
        <v>14</v>
      </c>
      <c r="F120" s="649"/>
      <c r="G120" s="650"/>
      <c r="H120" s="648" t="s">
        <v>5</v>
      </c>
      <c r="I120" s="649"/>
      <c r="J120" s="649"/>
      <c r="K120" s="649"/>
      <c r="L120" s="650"/>
    </row>
    <row r="121" spans="1:12" ht="5.0999999999999996" customHeight="1">
      <c r="A121" s="11"/>
      <c r="B121" s="672"/>
      <c r="C121" s="662"/>
      <c r="D121" s="22"/>
      <c r="E121" s="25"/>
      <c r="F121" s="25"/>
      <c r="G121" s="25"/>
      <c r="H121" s="22"/>
      <c r="I121" s="22"/>
      <c r="J121" s="22"/>
      <c r="K121" s="22"/>
      <c r="L121" s="20"/>
    </row>
    <row r="122" spans="1:12" ht="15.75" customHeight="1">
      <c r="A122" s="11"/>
      <c r="B122" s="672"/>
      <c r="C122" s="663"/>
      <c r="D122" s="26" t="s">
        <v>15</v>
      </c>
      <c r="E122" s="25"/>
      <c r="F122" s="28" t="s">
        <v>4</v>
      </c>
      <c r="G122" s="25"/>
      <c r="H122" s="674" t="s">
        <v>16</v>
      </c>
      <c r="I122" s="674"/>
      <c r="J122" s="674"/>
      <c r="K122" s="674"/>
      <c r="L122" s="675"/>
    </row>
    <row r="123" spans="1:12" ht="5.0999999999999996" customHeight="1">
      <c r="A123" s="11"/>
      <c r="B123" s="672"/>
      <c r="C123" s="664"/>
      <c r="D123" s="16"/>
      <c r="E123" s="17"/>
      <c r="F123" s="17"/>
      <c r="G123" s="17"/>
      <c r="H123" s="16"/>
      <c r="I123" s="16"/>
      <c r="J123" s="16"/>
      <c r="K123" s="16"/>
      <c r="L123" s="15"/>
    </row>
    <row r="124" spans="1:12" ht="5.0999999999999996" customHeight="1">
      <c r="A124" s="11"/>
      <c r="B124" s="672"/>
      <c r="C124" s="663"/>
      <c r="D124" s="22"/>
      <c r="E124" s="25"/>
      <c r="F124" s="25"/>
      <c r="G124" s="25"/>
      <c r="H124" s="22"/>
      <c r="I124" s="22"/>
      <c r="J124" s="22"/>
      <c r="K124" s="22"/>
      <c r="L124" s="20"/>
    </row>
    <row r="125" spans="1:12" ht="15.75" customHeight="1">
      <c r="A125" s="11"/>
      <c r="B125" s="672"/>
      <c r="C125" s="663"/>
      <c r="D125" s="26" t="s">
        <v>30</v>
      </c>
      <c r="E125" s="25"/>
      <c r="F125" s="25"/>
      <c r="G125" s="25"/>
      <c r="H125" s="22"/>
      <c r="I125" s="22"/>
      <c r="J125" s="22"/>
      <c r="K125" s="22"/>
      <c r="L125" s="20"/>
    </row>
    <row r="126" spans="1:12" ht="21.95" customHeight="1">
      <c r="A126" s="11"/>
      <c r="B126" s="672"/>
      <c r="C126" s="21"/>
      <c r="D126" s="22"/>
      <c r="E126" s="22"/>
      <c r="F126" s="22"/>
      <c r="G126" s="22"/>
      <c r="H126" s="22"/>
      <c r="I126" s="22"/>
      <c r="J126" s="22"/>
      <c r="K126" s="22"/>
      <c r="L126" s="20"/>
    </row>
    <row r="127" spans="1:12" ht="5.0999999999999996" customHeight="1">
      <c r="A127" s="11"/>
      <c r="B127" s="673"/>
      <c r="C127" s="42"/>
      <c r="D127" s="16"/>
      <c r="E127" s="16"/>
      <c r="F127" s="16"/>
      <c r="G127" s="16"/>
      <c r="H127" s="16"/>
      <c r="I127" s="16"/>
      <c r="J127" s="16"/>
      <c r="K127" s="16"/>
      <c r="L127" s="15"/>
    </row>
    <row r="128" spans="1:12">
      <c r="A128" s="11"/>
      <c r="B128" s="11"/>
      <c r="C128" s="11"/>
      <c r="D128" s="11"/>
      <c r="E128" s="11"/>
      <c r="F128" s="11"/>
      <c r="G128" s="11"/>
      <c r="H128" s="11"/>
      <c r="I128" s="11"/>
      <c r="J128" s="11"/>
      <c r="K128" s="11"/>
      <c r="L128" s="11"/>
    </row>
    <row r="129" spans="1:12">
      <c r="A129" s="11"/>
      <c r="B129" s="11"/>
      <c r="C129" s="11"/>
      <c r="D129" s="11"/>
      <c r="E129" s="11"/>
      <c r="F129" s="11"/>
      <c r="G129" s="11"/>
      <c r="H129" s="11"/>
      <c r="I129" s="11"/>
      <c r="J129" s="11"/>
      <c r="K129" s="11"/>
      <c r="L129" s="11"/>
    </row>
    <row r="130" spans="1:12" ht="28.35" customHeight="1">
      <c r="A130" s="11"/>
      <c r="B130" s="11"/>
      <c r="C130" s="11"/>
      <c r="D130" s="11"/>
      <c r="E130" s="11"/>
      <c r="F130" s="11"/>
      <c r="G130" s="11"/>
      <c r="H130" s="11"/>
      <c r="I130" s="11"/>
      <c r="J130" s="11"/>
      <c r="K130" s="11"/>
      <c r="L130" s="11"/>
    </row>
    <row r="131" spans="1:12" ht="28.35" customHeight="1">
      <c r="A131" s="11"/>
      <c r="B131" s="11"/>
      <c r="C131" s="11"/>
      <c r="D131" s="11"/>
      <c r="E131" s="11"/>
      <c r="F131" s="11"/>
      <c r="G131" s="11"/>
      <c r="H131" s="11"/>
      <c r="I131" s="11"/>
      <c r="J131" s="11"/>
      <c r="K131" s="11"/>
      <c r="L131" s="11"/>
    </row>
    <row r="132" spans="1:12" ht="18" customHeight="1">
      <c r="A132" s="11"/>
      <c r="B132" s="11"/>
      <c r="C132" s="11"/>
      <c r="D132" s="11"/>
      <c r="E132" s="11"/>
      <c r="F132" s="11"/>
      <c r="G132" s="11"/>
      <c r="H132" s="11"/>
      <c r="I132" s="11"/>
      <c r="J132" s="11"/>
      <c r="K132" s="11"/>
      <c r="L132" s="11"/>
    </row>
    <row r="133" spans="1:12" ht="17.100000000000001" customHeight="1">
      <c r="A133" s="11"/>
      <c r="B133" s="11"/>
      <c r="C133" s="11"/>
      <c r="D133" s="11"/>
      <c r="E133" s="11"/>
      <c r="F133" s="11"/>
      <c r="G133" s="11"/>
      <c r="H133" s="11"/>
      <c r="I133" s="11"/>
      <c r="J133" s="11"/>
      <c r="K133" s="11"/>
      <c r="L133" s="11"/>
    </row>
    <row r="134" spans="1:12" ht="5.0999999999999996" customHeight="1">
      <c r="A134" s="11"/>
      <c r="B134" s="11"/>
      <c r="C134" s="11"/>
      <c r="D134" s="11"/>
      <c r="E134" s="11"/>
      <c r="F134" s="11"/>
      <c r="G134" s="11"/>
      <c r="H134" s="11"/>
      <c r="I134" s="11"/>
      <c r="J134" s="11"/>
      <c r="K134" s="11"/>
      <c r="L134" s="11"/>
    </row>
    <row r="135" spans="1:12" ht="15.75" customHeight="1"/>
    <row r="136" spans="1:12" ht="5.0999999999999996" customHeight="1"/>
    <row r="137" spans="1:12" ht="5.0999999999999996" customHeight="1"/>
    <row r="138" spans="1:12" ht="15.75" customHeight="1"/>
    <row r="139" spans="1:12" ht="5.0999999999999996" customHeight="1"/>
  </sheetData>
  <sheetProtection password="AC65" sheet="1" objects="1" scenarios="1" formatCells="0" formatColumns="0" formatRows="0"/>
  <mergeCells count="59">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 ref="B119:B127"/>
    <mergeCell ref="H122:L122"/>
    <mergeCell ref="C110:C112"/>
    <mergeCell ref="C113:C115"/>
    <mergeCell ref="E109:G109"/>
    <mergeCell ref="I109:K109"/>
    <mergeCell ref="B108:B115"/>
    <mergeCell ref="B118:L118"/>
    <mergeCell ref="C77:C79"/>
    <mergeCell ref="I76:K76"/>
    <mergeCell ref="B75:B95"/>
    <mergeCell ref="C65:C67"/>
    <mergeCell ref="C86:C88"/>
    <mergeCell ref="C89:C91"/>
    <mergeCell ref="E76:G76"/>
    <mergeCell ref="C68:C70"/>
    <mergeCell ref="C71:C72"/>
    <mergeCell ref="C92:C93"/>
    <mergeCell ref="C62:C64"/>
    <mergeCell ref="E55:G55"/>
    <mergeCell ref="E9:G9"/>
    <mergeCell ref="I9:K9"/>
    <mergeCell ref="B7:B27"/>
    <mergeCell ref="D16:D17"/>
    <mergeCell ref="I55:K55"/>
    <mergeCell ref="B54:B74"/>
    <mergeCell ref="C56:C58"/>
    <mergeCell ref="C59:C61"/>
    <mergeCell ref="I30:K30"/>
    <mergeCell ref="B52:L52"/>
    <mergeCell ref="B53:L53"/>
    <mergeCell ref="C31:C33"/>
    <mergeCell ref="C34:C36"/>
    <mergeCell ref="C37:C38"/>
    <mergeCell ref="E30:G30"/>
    <mergeCell ref="B28:B48"/>
    <mergeCell ref="D37:D38"/>
    <mergeCell ref="B1:L1"/>
    <mergeCell ref="B5:L5"/>
    <mergeCell ref="B6:L6"/>
    <mergeCell ref="C10:C12"/>
    <mergeCell ref="C13:C15"/>
    <mergeCell ref="C16:C17"/>
  </mergeCells>
  <pageMargins left="0.7" right="0.7" top="0.75" bottom="0.75" header="0.3" footer="0.3"/>
  <pageSetup orientation="portrait" r:id="rId1"/>
  <legacyDrawing r:id="rId2"/>
  <controls>
    <control shapeId="22581" r:id="rId3" name="cbApplyPageHeaderFormatting"/>
    <control shapeId="22573" r:id="rId4" name="cbApplyOddEvenFormatting"/>
    <control shapeId="22555" r:id="rId5" name="cbApplyMemberFormatting"/>
    <control shapeId="22529" r:id="rId6" name="cbApplyLevelFormatting"/>
  </controls>
</worksheet>
</file>

<file path=xl/worksheets/sheet4.xml><?xml version="1.0" encoding="utf-8"?>
<worksheet xmlns="http://schemas.openxmlformats.org/spreadsheetml/2006/main" xmlns:r="http://schemas.openxmlformats.org/officeDocument/2006/relationships">
  <sheetPr codeName="Sheet7">
    <pageSetUpPr fitToPage="1"/>
  </sheetPr>
  <dimension ref="A1:Z88"/>
  <sheetViews>
    <sheetView zoomScale="80" zoomScaleNormal="80" zoomScaleSheetLayoutView="70" workbookViewId="0">
      <selection activeCell="A18" sqref="A18"/>
    </sheetView>
  </sheetViews>
  <sheetFormatPr defaultColWidth="8.85546875" defaultRowHeight="15.75"/>
  <cols>
    <col min="1" max="1" width="92.7109375" style="69" customWidth="1"/>
    <col min="2" max="2" width="13" style="105" customWidth="1"/>
    <col min="3" max="3" width="1.85546875" style="69" customWidth="1"/>
    <col min="4" max="4" width="13" style="120" customWidth="1"/>
    <col min="5" max="5" width="1.7109375" style="86" customWidth="1"/>
    <col min="6" max="9" width="13" style="69" customWidth="1"/>
    <col min="10" max="10" width="2.42578125" style="69" customWidth="1"/>
    <col min="11" max="11" width="9.7109375" style="69" customWidth="1"/>
    <col min="12" max="12" width="16.7109375" style="69" bestFit="1" customWidth="1"/>
    <col min="13" max="17" width="9.7109375" style="69" customWidth="1"/>
    <col min="18" max="18" width="6.7109375" style="69" customWidth="1"/>
    <col min="19" max="16384" width="8.85546875" style="69"/>
  </cols>
  <sheetData>
    <row r="1" spans="1:26" s="267" customFormat="1" ht="20.100000000000001" customHeight="1">
      <c r="A1" s="268"/>
      <c r="B1" s="268"/>
      <c r="C1" s="268"/>
      <c r="D1" s="271"/>
      <c r="E1" s="269"/>
      <c r="F1" s="270"/>
      <c r="G1" s="270"/>
      <c r="H1" s="270"/>
      <c r="I1" s="272" t="s">
        <v>0</v>
      </c>
      <c r="J1" s="268"/>
      <c r="K1" s="273"/>
      <c r="L1" s="273"/>
      <c r="M1" s="273"/>
      <c r="N1" s="273"/>
      <c r="O1" s="274"/>
      <c r="Z1" s="272"/>
    </row>
    <row r="2" spans="1:26" s="49" customFormat="1" ht="20.100000000000001" customHeight="1">
      <c r="A2" s="261"/>
      <c r="B2" s="261"/>
      <c r="C2" s="261"/>
      <c r="D2" s="277"/>
      <c r="E2" s="275"/>
      <c r="F2" s="276"/>
      <c r="G2" s="276"/>
      <c r="H2" s="276"/>
      <c r="I2" s="262" t="s">
        <v>92</v>
      </c>
      <c r="J2" s="261"/>
      <c r="K2" s="266"/>
      <c r="L2" s="266"/>
      <c r="M2" s="266"/>
      <c r="N2" s="266"/>
      <c r="O2" s="278"/>
      <c r="Z2" s="265"/>
    </row>
    <row r="3" spans="1:26" ht="20.100000000000001" customHeight="1">
      <c r="A3" s="63"/>
      <c r="B3" s="63"/>
      <c r="C3" s="240"/>
      <c r="D3" s="242"/>
      <c r="E3" s="240"/>
      <c r="F3" s="241"/>
      <c r="G3" s="241"/>
      <c r="H3" s="241"/>
      <c r="I3" s="241"/>
      <c r="J3" s="63"/>
      <c r="K3" s="68"/>
      <c r="L3" s="68"/>
      <c r="M3" s="68"/>
      <c r="N3" s="68"/>
      <c r="O3" s="167"/>
      <c r="P3" s="64"/>
      <c r="Z3" s="67"/>
    </row>
    <row r="4" spans="1:26" ht="20.100000000000001" customHeight="1">
      <c r="C4" s="76"/>
      <c r="D4" s="74" t="s">
        <v>50</v>
      </c>
      <c r="J4" s="76"/>
    </row>
    <row r="5" spans="1:26" ht="17.25" customHeight="1" thickBot="1">
      <c r="A5" s="79" t="s">
        <v>52</v>
      </c>
      <c r="B5" s="243" t="s">
        <v>91</v>
      </c>
      <c r="C5" s="76"/>
      <c r="D5" s="82" t="s">
        <v>46</v>
      </c>
      <c r="E5" s="70"/>
      <c r="F5" s="83" t="s">
        <v>90</v>
      </c>
      <c r="G5" s="83" t="s">
        <v>89</v>
      </c>
      <c r="H5" s="83" t="s">
        <v>88</v>
      </c>
      <c r="I5" s="83" t="s">
        <v>87</v>
      </c>
      <c r="J5" s="76"/>
      <c r="K5" s="70"/>
    </row>
    <row r="6" spans="1:26" ht="21" customHeight="1">
      <c r="A6" s="294" t="s">
        <v>55</v>
      </c>
      <c r="B6" s="230">
        <v>5270</v>
      </c>
      <c r="C6" s="92"/>
      <c r="D6" s="88">
        <v>21514</v>
      </c>
      <c r="E6" s="92"/>
      <c r="F6" s="88">
        <v>5603</v>
      </c>
      <c r="G6" s="88">
        <v>5345</v>
      </c>
      <c r="H6" s="88">
        <v>5326</v>
      </c>
      <c r="I6" s="88">
        <v>5240</v>
      </c>
      <c r="J6" s="244"/>
      <c r="K6" s="89"/>
      <c r="L6" s="245"/>
      <c r="R6" s="75"/>
    </row>
    <row r="7" spans="1:26" ht="17.100000000000001" customHeight="1">
      <c r="A7" s="295" t="s">
        <v>82</v>
      </c>
      <c r="B7" s="230">
        <v>-3059</v>
      </c>
      <c r="C7" s="92"/>
      <c r="D7" s="88">
        <v>-12682</v>
      </c>
      <c r="E7" s="92"/>
      <c r="F7" s="88">
        <v>-3462</v>
      </c>
      <c r="G7" s="88">
        <v>-3089</v>
      </c>
      <c r="H7" s="88">
        <v>-3061</v>
      </c>
      <c r="I7" s="88">
        <v>-3070</v>
      </c>
      <c r="J7" s="244"/>
      <c r="K7" s="89"/>
      <c r="L7" s="245"/>
      <c r="R7" s="75"/>
    </row>
    <row r="8" spans="1:26" ht="17.100000000000001" customHeight="1">
      <c r="A8" s="295" t="s">
        <v>56</v>
      </c>
      <c r="B8" s="290">
        <v>-48</v>
      </c>
      <c r="C8" s="147"/>
      <c r="D8" s="130">
        <v>-281</v>
      </c>
      <c r="E8" s="147"/>
      <c r="F8" s="130">
        <v>-68</v>
      </c>
      <c r="G8" s="130">
        <v>-69</v>
      </c>
      <c r="H8" s="130">
        <v>-68</v>
      </c>
      <c r="I8" s="130">
        <v>-76</v>
      </c>
      <c r="J8" s="76"/>
      <c r="K8" s="89"/>
      <c r="R8" s="75"/>
    </row>
    <row r="9" spans="1:26" ht="17.100000000000001" customHeight="1">
      <c r="A9" s="294" t="s">
        <v>93</v>
      </c>
      <c r="B9" s="230">
        <v>2163</v>
      </c>
      <c r="C9" s="147"/>
      <c r="D9" s="88">
        <v>8551</v>
      </c>
      <c r="E9" s="147"/>
      <c r="F9" s="88">
        <v>2073</v>
      </c>
      <c r="G9" s="88">
        <v>2187</v>
      </c>
      <c r="H9" s="88">
        <v>2197</v>
      </c>
      <c r="I9" s="88">
        <v>2094</v>
      </c>
      <c r="J9" s="76"/>
      <c r="K9" s="89"/>
      <c r="R9" s="75"/>
    </row>
    <row r="10" spans="1:26" ht="17.100000000000001" customHeight="1">
      <c r="A10" s="296" t="s">
        <v>94</v>
      </c>
      <c r="B10" s="232">
        <v>0.41043643263757118</v>
      </c>
      <c r="C10" s="292"/>
      <c r="D10" s="149">
        <v>0.39746211769080597</v>
      </c>
      <c r="E10" s="293"/>
      <c r="F10" s="149">
        <v>0.36998036766018205</v>
      </c>
      <c r="G10" s="149">
        <v>0.40916744621141254</v>
      </c>
      <c r="H10" s="149">
        <v>0.41250469395418699</v>
      </c>
      <c r="I10" s="149">
        <v>0.39961832061068703</v>
      </c>
      <c r="J10" s="246"/>
      <c r="K10" s="89"/>
      <c r="R10" s="75"/>
    </row>
    <row r="11" spans="1:26" ht="17.100000000000001" customHeight="1">
      <c r="A11" s="295" t="s">
        <v>57</v>
      </c>
      <c r="B11" s="231">
        <v>-42</v>
      </c>
      <c r="C11" s="147"/>
      <c r="D11" s="92">
        <v>-446</v>
      </c>
      <c r="E11" s="147"/>
      <c r="F11" s="92">
        <v>-152</v>
      </c>
      <c r="G11" s="92">
        <v>-46</v>
      </c>
      <c r="H11" s="92">
        <v>-24</v>
      </c>
      <c r="I11" s="92">
        <v>-224</v>
      </c>
      <c r="J11" s="76"/>
      <c r="K11" s="89"/>
      <c r="R11" s="75"/>
    </row>
    <row r="12" spans="1:26" ht="17.100000000000001" customHeight="1">
      <c r="A12" s="295" t="s">
        <v>58</v>
      </c>
      <c r="B12" s="231">
        <v>-739</v>
      </c>
      <c r="C12" s="147"/>
      <c r="D12" s="88">
        <v>-2890</v>
      </c>
      <c r="E12" s="147"/>
      <c r="F12" s="92">
        <v>-731</v>
      </c>
      <c r="G12" s="92">
        <v>-727</v>
      </c>
      <c r="H12" s="92">
        <v>-720</v>
      </c>
      <c r="I12" s="92">
        <v>-712</v>
      </c>
      <c r="J12" s="76"/>
      <c r="K12" s="89"/>
      <c r="R12" s="75"/>
    </row>
    <row r="13" spans="1:26" ht="17.100000000000001" customHeight="1">
      <c r="A13" s="295" t="s">
        <v>59</v>
      </c>
      <c r="B13" s="231">
        <v>-149</v>
      </c>
      <c r="C13" s="147"/>
      <c r="D13" s="92">
        <v>-530</v>
      </c>
      <c r="E13" s="147"/>
      <c r="F13" s="92">
        <v>-136</v>
      </c>
      <c r="G13" s="92">
        <v>-133</v>
      </c>
      <c r="H13" s="92">
        <v>-134</v>
      </c>
      <c r="I13" s="92">
        <v>-127</v>
      </c>
      <c r="J13" s="76"/>
      <c r="K13" s="89"/>
      <c r="R13" s="75"/>
    </row>
    <row r="14" spans="1:26" ht="17.100000000000001" customHeight="1">
      <c r="A14" s="295" t="s">
        <v>60</v>
      </c>
      <c r="B14" s="231"/>
      <c r="C14" s="147"/>
      <c r="D14" s="92"/>
      <c r="E14" s="147"/>
      <c r="F14" s="92"/>
      <c r="G14" s="92"/>
      <c r="H14" s="92"/>
      <c r="I14" s="92"/>
      <c r="J14" s="89"/>
      <c r="K14" s="89"/>
      <c r="R14" s="75"/>
    </row>
    <row r="15" spans="1:26" ht="17.100000000000001" customHeight="1">
      <c r="A15" s="295" t="s">
        <v>61</v>
      </c>
      <c r="B15" s="231">
        <v>-219</v>
      </c>
      <c r="C15" s="147"/>
      <c r="D15" s="92">
        <v>-909</v>
      </c>
      <c r="E15" s="147"/>
      <c r="F15" s="92">
        <v>-226</v>
      </c>
      <c r="G15" s="92">
        <v>-227</v>
      </c>
      <c r="H15" s="92">
        <v>-230</v>
      </c>
      <c r="I15" s="92">
        <v>-226</v>
      </c>
      <c r="J15" s="89"/>
      <c r="K15" s="89"/>
      <c r="R15" s="75"/>
    </row>
    <row r="16" spans="1:26" ht="17.100000000000001" customHeight="1">
      <c r="A16" s="295" t="s">
        <v>62</v>
      </c>
      <c r="B16" s="231">
        <v>-20</v>
      </c>
      <c r="C16" s="147"/>
      <c r="D16" s="92">
        <v>-110</v>
      </c>
      <c r="E16" s="147"/>
      <c r="F16" s="92">
        <v>-28</v>
      </c>
      <c r="G16" s="92">
        <v>-27</v>
      </c>
      <c r="H16" s="92">
        <v>-28</v>
      </c>
      <c r="I16" s="92">
        <v>-27</v>
      </c>
      <c r="J16" s="89"/>
      <c r="K16" s="89"/>
      <c r="L16" s="245"/>
      <c r="R16" s="75"/>
    </row>
    <row r="17" spans="1:19" ht="17.100000000000001" customHeight="1">
      <c r="A17" s="295" t="s">
        <v>63</v>
      </c>
      <c r="B17" s="231">
        <v>23</v>
      </c>
      <c r="C17" s="147"/>
      <c r="D17" s="92">
        <v>-12</v>
      </c>
      <c r="E17" s="147"/>
      <c r="F17" s="92">
        <v>-70</v>
      </c>
      <c r="G17" s="92">
        <v>35</v>
      </c>
      <c r="H17" s="92">
        <v>43</v>
      </c>
      <c r="I17" s="92">
        <v>-20</v>
      </c>
      <c r="J17" s="76"/>
      <c r="K17" s="89"/>
      <c r="R17" s="247"/>
    </row>
    <row r="18" spans="1:19" ht="17.100000000000001" customHeight="1">
      <c r="A18" s="295" t="s">
        <v>64</v>
      </c>
      <c r="B18" s="290">
        <v>-259</v>
      </c>
      <c r="C18" s="147"/>
      <c r="D18" s="130">
        <v>-924</v>
      </c>
      <c r="E18" s="147"/>
      <c r="F18" s="130">
        <v>-188</v>
      </c>
      <c r="G18" s="130">
        <v>-271</v>
      </c>
      <c r="H18" s="130">
        <v>-290</v>
      </c>
      <c r="I18" s="130">
        <v>-175</v>
      </c>
      <c r="J18" s="76"/>
      <c r="K18" s="89"/>
    </row>
    <row r="19" spans="1:19" ht="17.100000000000001" customHeight="1" thickBot="1">
      <c r="A19" s="226" t="s">
        <v>65</v>
      </c>
      <c r="B19" s="286">
        <v>758</v>
      </c>
      <c r="C19" s="147"/>
      <c r="D19" s="287">
        <v>2730</v>
      </c>
      <c r="E19" s="280"/>
      <c r="F19" s="280">
        <v>542</v>
      </c>
      <c r="G19" s="280">
        <v>791</v>
      </c>
      <c r="H19" s="280">
        <v>814</v>
      </c>
      <c r="I19" s="280">
        <v>583</v>
      </c>
      <c r="J19" s="248"/>
      <c r="K19" s="89"/>
      <c r="R19" s="75"/>
    </row>
    <row r="20" spans="1:19" ht="17.100000000000001" customHeight="1">
      <c r="A20" s="294" t="s">
        <v>66</v>
      </c>
      <c r="B20" s="231"/>
      <c r="C20" s="147"/>
      <c r="D20" s="92"/>
      <c r="E20" s="147"/>
      <c r="F20" s="92"/>
      <c r="G20" s="92"/>
      <c r="H20" s="92"/>
      <c r="I20" s="92"/>
      <c r="J20" s="248"/>
      <c r="K20" s="89"/>
      <c r="R20" s="75"/>
    </row>
    <row r="21" spans="1:19" ht="17.100000000000001" customHeight="1">
      <c r="A21" s="295" t="s">
        <v>67</v>
      </c>
      <c r="B21" s="231">
        <v>707</v>
      </c>
      <c r="C21" s="147"/>
      <c r="D21" s="88">
        <v>2526</v>
      </c>
      <c r="E21" s="147"/>
      <c r="F21" s="92">
        <v>496</v>
      </c>
      <c r="G21" s="92">
        <v>739</v>
      </c>
      <c r="H21" s="92">
        <v>759</v>
      </c>
      <c r="I21" s="92">
        <v>532</v>
      </c>
      <c r="J21" s="248"/>
      <c r="K21" s="89"/>
      <c r="R21" s="75"/>
    </row>
    <row r="22" spans="1:19" ht="17.100000000000001" customHeight="1">
      <c r="A22" s="295" t="s">
        <v>68</v>
      </c>
      <c r="B22" s="231">
        <v>37</v>
      </c>
      <c r="C22" s="147"/>
      <c r="D22" s="92">
        <v>152</v>
      </c>
      <c r="E22" s="147"/>
      <c r="F22" s="92">
        <v>37</v>
      </c>
      <c r="G22" s="92">
        <v>38</v>
      </c>
      <c r="H22" s="92">
        <v>39</v>
      </c>
      <c r="I22" s="92">
        <v>38</v>
      </c>
      <c r="J22" s="86"/>
      <c r="K22" s="89"/>
      <c r="L22" s="76"/>
      <c r="M22" s="76"/>
      <c r="N22" s="76"/>
      <c r="O22" s="76"/>
      <c r="P22" s="76"/>
      <c r="Q22" s="76"/>
      <c r="R22" s="75"/>
      <c r="S22" s="76"/>
    </row>
    <row r="23" spans="1:19" ht="17.100000000000001" customHeight="1">
      <c r="A23" s="295" t="s">
        <v>95</v>
      </c>
      <c r="B23" s="290">
        <v>14</v>
      </c>
      <c r="C23" s="147"/>
      <c r="D23" s="130">
        <v>52</v>
      </c>
      <c r="E23" s="147"/>
      <c r="F23" s="130">
        <v>9</v>
      </c>
      <c r="G23" s="130">
        <v>14</v>
      </c>
      <c r="H23" s="130">
        <v>16</v>
      </c>
      <c r="I23" s="130">
        <v>13</v>
      </c>
      <c r="J23" s="86"/>
      <c r="K23" s="97"/>
      <c r="L23" s="76"/>
      <c r="M23" s="76"/>
      <c r="N23" s="76"/>
      <c r="O23" s="76"/>
      <c r="P23" s="76"/>
      <c r="Q23" s="76"/>
      <c r="R23" s="75"/>
      <c r="S23" s="76"/>
    </row>
    <row r="24" spans="1:19" ht="17.100000000000001" customHeight="1" thickBot="1">
      <c r="A24" s="297" t="s">
        <v>70</v>
      </c>
      <c r="B24" s="286">
        <v>758</v>
      </c>
      <c r="C24" s="147"/>
      <c r="D24" s="287">
        <v>2730</v>
      </c>
      <c r="E24" s="147"/>
      <c r="F24" s="280">
        <v>542</v>
      </c>
      <c r="G24" s="280">
        <v>791</v>
      </c>
      <c r="H24" s="280">
        <v>814</v>
      </c>
      <c r="I24" s="280">
        <v>583</v>
      </c>
      <c r="J24" s="86"/>
      <c r="K24" s="97"/>
      <c r="L24" s="76"/>
      <c r="M24" s="76"/>
      <c r="N24" s="76"/>
      <c r="O24" s="76"/>
      <c r="P24" s="76"/>
      <c r="Q24" s="76"/>
      <c r="R24" s="75"/>
      <c r="S24" s="76"/>
    </row>
    <row r="25" spans="1:19">
      <c r="A25" s="86"/>
      <c r="B25" s="234"/>
      <c r="C25" s="147"/>
      <c r="D25" s="235"/>
      <c r="E25" s="288"/>
      <c r="F25" s="235"/>
      <c r="G25" s="235"/>
      <c r="H25" s="235"/>
      <c r="I25" s="235"/>
      <c r="J25" s="76"/>
      <c r="K25" s="70"/>
      <c r="L25" s="70"/>
      <c r="M25" s="70"/>
      <c r="N25" s="70"/>
      <c r="O25" s="70"/>
      <c r="P25" s="70"/>
      <c r="Q25" s="70"/>
      <c r="R25" s="75"/>
      <c r="S25" s="76"/>
    </row>
    <row r="26" spans="1:19" ht="17.100000000000001" customHeight="1">
      <c r="A26" s="295" t="s">
        <v>96</v>
      </c>
      <c r="B26" s="236">
        <v>0.8153615499942336</v>
      </c>
      <c r="C26" s="147"/>
      <c r="D26" s="126">
        <v>2.981938377995514</v>
      </c>
      <c r="E26" s="148"/>
      <c r="F26" s="126">
        <v>0.58113649677797308</v>
      </c>
      <c r="G26" s="126">
        <v>0.87053834373895633</v>
      </c>
      <c r="H26" s="126">
        <v>0.89833116345129604</v>
      </c>
      <c r="I26" s="126">
        <v>0.63258026159334124</v>
      </c>
      <c r="J26" s="76"/>
      <c r="K26" s="97"/>
      <c r="L26" s="89"/>
      <c r="M26" s="76"/>
      <c r="N26" s="76"/>
      <c r="O26" s="76"/>
      <c r="P26" s="76"/>
      <c r="Q26" s="76"/>
      <c r="R26" s="75"/>
      <c r="S26" s="76"/>
    </row>
    <row r="27" spans="1:19" ht="17.100000000000001" customHeight="1">
      <c r="A27" s="295" t="s">
        <v>72</v>
      </c>
      <c r="B27" s="236">
        <v>0.82442230157815921</v>
      </c>
      <c r="C27" s="147"/>
      <c r="D27" s="126">
        <v>2.9777201461747027</v>
      </c>
      <c r="E27" s="148"/>
      <c r="F27" s="126">
        <v>0.58018481693765356</v>
      </c>
      <c r="G27" s="126">
        <v>0.86930949300082339</v>
      </c>
      <c r="H27" s="126">
        <v>0.89695107539588748</v>
      </c>
      <c r="I27" s="126">
        <v>0.63137906479943029</v>
      </c>
      <c r="J27" s="76"/>
      <c r="K27" s="99"/>
      <c r="L27" s="76"/>
      <c r="M27" s="76"/>
      <c r="N27" s="76"/>
      <c r="O27" s="76"/>
      <c r="P27" s="76"/>
      <c r="Q27" s="76"/>
      <c r="R27" s="247"/>
      <c r="S27" s="76"/>
    </row>
    <row r="28" spans="1:19" ht="9.75" customHeight="1">
      <c r="A28" s="104"/>
      <c r="B28" s="236"/>
      <c r="C28" s="147"/>
      <c r="D28" s="126"/>
      <c r="E28" s="289"/>
      <c r="F28" s="237"/>
      <c r="G28" s="237"/>
      <c r="H28" s="237"/>
      <c r="I28" s="126"/>
      <c r="J28" s="76"/>
      <c r="K28" s="250"/>
      <c r="L28" s="76"/>
      <c r="M28" s="76"/>
      <c r="N28" s="76"/>
      <c r="O28" s="76"/>
      <c r="P28" s="76"/>
      <c r="Q28" s="76"/>
      <c r="R28" s="247"/>
      <c r="S28" s="76"/>
    </row>
    <row r="29" spans="1:19" ht="17.100000000000001" customHeight="1">
      <c r="A29" s="298" t="s">
        <v>73</v>
      </c>
      <c r="B29" s="238">
        <v>0.6825</v>
      </c>
      <c r="C29" s="147"/>
      <c r="D29" s="127">
        <v>2.6</v>
      </c>
      <c r="E29" s="148"/>
      <c r="F29" s="127">
        <v>0.65</v>
      </c>
      <c r="G29" s="127">
        <v>0.65</v>
      </c>
      <c r="H29" s="127">
        <v>0.65</v>
      </c>
      <c r="I29" s="127">
        <v>0.65</v>
      </c>
      <c r="J29" s="76"/>
      <c r="K29" s="249"/>
      <c r="L29" s="251"/>
      <c r="M29" s="76"/>
      <c r="N29" s="76"/>
      <c r="O29" s="76"/>
      <c r="P29" s="76"/>
      <c r="Q29" s="252"/>
      <c r="R29" s="247"/>
      <c r="S29" s="76"/>
    </row>
    <row r="30" spans="1:19" ht="22.5" customHeight="1">
      <c r="A30" s="294" t="s">
        <v>74</v>
      </c>
      <c r="B30" s="239">
        <v>867.1</v>
      </c>
      <c r="C30" s="138"/>
      <c r="D30" s="125">
        <v>847.1</v>
      </c>
      <c r="E30" s="138"/>
      <c r="F30" s="125">
        <v>853.5</v>
      </c>
      <c r="G30" s="125">
        <v>848.9</v>
      </c>
      <c r="H30" s="125">
        <v>844.9</v>
      </c>
      <c r="I30" s="125">
        <v>841</v>
      </c>
      <c r="J30" s="86"/>
      <c r="K30" s="76"/>
      <c r="L30" s="253"/>
      <c r="M30" s="76"/>
      <c r="N30" s="76"/>
      <c r="O30" s="76"/>
      <c r="P30" s="76"/>
      <c r="Q30" s="76"/>
      <c r="R30" s="76"/>
      <c r="S30" s="76"/>
    </row>
    <row r="31" spans="1:19" ht="17.100000000000001" customHeight="1">
      <c r="A31" s="294" t="s">
        <v>75</v>
      </c>
      <c r="B31" s="239">
        <v>868.1</v>
      </c>
      <c r="C31" s="138"/>
      <c r="D31" s="125">
        <v>848.3</v>
      </c>
      <c r="E31" s="138"/>
      <c r="F31" s="125">
        <v>854.9</v>
      </c>
      <c r="G31" s="125">
        <v>850.1</v>
      </c>
      <c r="H31" s="125">
        <v>846.2</v>
      </c>
      <c r="I31" s="125">
        <v>842.6</v>
      </c>
      <c r="J31" s="86"/>
      <c r="K31" s="76"/>
      <c r="L31" s="253"/>
      <c r="M31" s="76"/>
      <c r="N31" s="76"/>
      <c r="O31" s="76"/>
      <c r="P31" s="76"/>
      <c r="Q31" s="76"/>
      <c r="R31" s="76"/>
      <c r="S31" s="76"/>
    </row>
    <row r="32" spans="1:19" ht="17.100000000000001" customHeight="1" thickBot="1">
      <c r="A32" s="297" t="s">
        <v>76</v>
      </c>
      <c r="B32" s="283">
        <v>868.6</v>
      </c>
      <c r="C32" s="138"/>
      <c r="D32" s="284">
        <v>865.6</v>
      </c>
      <c r="E32" s="138"/>
      <c r="F32" s="284">
        <v>865.6</v>
      </c>
      <c r="G32" s="285">
        <v>849.4</v>
      </c>
      <c r="H32" s="284">
        <v>848.6</v>
      </c>
      <c r="I32" s="284">
        <v>841.9</v>
      </c>
      <c r="J32" s="76"/>
    </row>
    <row r="33" spans="1:17" ht="15" customHeight="1">
      <c r="A33" s="86"/>
      <c r="B33" s="239"/>
      <c r="C33" s="147"/>
      <c r="D33" s="125"/>
      <c r="E33" s="138"/>
      <c r="F33" s="125"/>
      <c r="G33" s="125"/>
      <c r="H33" s="125"/>
      <c r="I33" s="125"/>
      <c r="J33" s="86"/>
    </row>
    <row r="34" spans="1:17" ht="15" customHeight="1" thickBot="1">
      <c r="A34" s="297" t="s">
        <v>77</v>
      </c>
      <c r="B34" s="283"/>
      <c r="C34" s="147"/>
      <c r="D34" s="284"/>
      <c r="E34" s="138"/>
      <c r="F34" s="284"/>
      <c r="G34" s="284"/>
      <c r="H34" s="284"/>
      <c r="I34" s="284"/>
      <c r="J34" s="86"/>
    </row>
    <row r="35" spans="1:17" ht="17.100000000000001" customHeight="1">
      <c r="A35" s="294" t="s">
        <v>78</v>
      </c>
      <c r="B35" s="231">
        <v>707</v>
      </c>
      <c r="C35" s="147"/>
      <c r="D35" s="88">
        <v>2526</v>
      </c>
      <c r="E35" s="138"/>
      <c r="F35" s="92">
        <v>496</v>
      </c>
      <c r="G35" s="92">
        <v>739</v>
      </c>
      <c r="H35" s="92">
        <v>759</v>
      </c>
      <c r="I35" s="92">
        <v>532</v>
      </c>
      <c r="J35" s="86"/>
    </row>
    <row r="36" spans="1:17" s="105" customFormat="1" ht="17.100000000000001" customHeight="1">
      <c r="A36" s="295" t="s">
        <v>57</v>
      </c>
      <c r="B36" s="231">
        <v>31</v>
      </c>
      <c r="C36" s="147"/>
      <c r="D36" s="92">
        <v>327</v>
      </c>
      <c r="E36" s="147"/>
      <c r="F36" s="92">
        <v>112</v>
      </c>
      <c r="G36" s="92">
        <v>35</v>
      </c>
      <c r="H36" s="92">
        <v>16</v>
      </c>
      <c r="I36" s="92">
        <v>164</v>
      </c>
      <c r="J36" s="76"/>
      <c r="K36" s="69"/>
      <c r="L36" s="69"/>
      <c r="M36" s="69"/>
      <c r="N36" s="69"/>
      <c r="O36" s="69"/>
      <c r="P36" s="69"/>
      <c r="Q36" s="69"/>
    </row>
    <row r="37" spans="1:17" s="255" customFormat="1" ht="17.100000000000001" customHeight="1">
      <c r="A37" s="295" t="s">
        <v>79</v>
      </c>
      <c r="B37" s="231">
        <v>-12</v>
      </c>
      <c r="C37" s="147"/>
      <c r="D37" s="92">
        <v>-21</v>
      </c>
      <c r="E37" s="147"/>
      <c r="F37" s="92" t="s">
        <v>39</v>
      </c>
      <c r="G37" s="92">
        <v>16</v>
      </c>
      <c r="H37" s="92">
        <v>-40</v>
      </c>
      <c r="I37" s="92">
        <v>2</v>
      </c>
      <c r="J37" s="110"/>
      <c r="K37" s="256"/>
      <c r="L37" s="256"/>
      <c r="M37" s="256"/>
      <c r="N37" s="256"/>
      <c r="O37" s="256"/>
      <c r="P37" s="256"/>
      <c r="Q37" s="256"/>
    </row>
    <row r="38" spans="1:17" s="255" customFormat="1" ht="17.100000000000001" customHeight="1">
      <c r="A38" s="295" t="s">
        <v>80</v>
      </c>
      <c r="B38" s="290">
        <v>8</v>
      </c>
      <c r="C38" s="147"/>
      <c r="D38" s="130">
        <v>13</v>
      </c>
      <c r="E38" s="147"/>
      <c r="F38" s="130">
        <v>6</v>
      </c>
      <c r="G38" s="130">
        <v>0</v>
      </c>
      <c r="H38" s="130">
        <v>0</v>
      </c>
      <c r="I38" s="130">
        <v>7</v>
      </c>
      <c r="J38" s="110"/>
      <c r="K38" s="256"/>
      <c r="L38" s="256"/>
      <c r="M38" s="256"/>
      <c r="N38" s="256"/>
      <c r="O38" s="256"/>
      <c r="P38" s="256"/>
      <c r="Q38" s="256"/>
    </row>
    <row r="39" spans="1:17" ht="17.100000000000001" customHeight="1">
      <c r="A39" s="294" t="s">
        <v>97</v>
      </c>
      <c r="B39" s="290">
        <v>734</v>
      </c>
      <c r="C39" s="147"/>
      <c r="D39" s="291">
        <v>2845</v>
      </c>
      <c r="E39" s="147"/>
      <c r="F39" s="130">
        <v>615</v>
      </c>
      <c r="G39" s="130">
        <v>790</v>
      </c>
      <c r="H39" s="130">
        <v>735</v>
      </c>
      <c r="I39" s="130">
        <v>705</v>
      </c>
      <c r="J39" s="86"/>
      <c r="K39" s="76"/>
    </row>
    <row r="40" spans="1:17" s="76" customFormat="1" ht="17.100000000000001" customHeight="1" thickBot="1">
      <c r="A40" s="297" t="s">
        <v>81</v>
      </c>
      <c r="B40" s="236">
        <v>3.1138277015338483E-2</v>
      </c>
      <c r="C40" s="147"/>
      <c r="D40" s="126">
        <v>0.3765789163026797</v>
      </c>
      <c r="E40" s="148"/>
      <c r="F40" s="126">
        <v>0.13825424721734036</v>
      </c>
      <c r="G40" s="126">
        <v>6.0077747673459775E-2</v>
      </c>
      <c r="H40" s="126">
        <v>-2.840572848857853E-2</v>
      </c>
      <c r="I40" s="126">
        <v>0.2057074910820452</v>
      </c>
      <c r="J40" s="86"/>
      <c r="M40" s="257"/>
      <c r="N40" s="257"/>
      <c r="O40" s="257"/>
      <c r="P40" s="257"/>
    </row>
    <row r="41" spans="1:17" ht="29.25" customHeight="1" thickBot="1">
      <c r="A41" s="299" t="s">
        <v>98</v>
      </c>
      <c r="B41" s="281">
        <v>0.84649982700957216</v>
      </c>
      <c r="C41" s="147"/>
      <c r="D41" s="282">
        <v>3.3585172942981938</v>
      </c>
      <c r="E41" s="148"/>
      <c r="F41" s="282">
        <v>0.72056239015817225</v>
      </c>
      <c r="G41" s="282">
        <v>0.93061609141241608</v>
      </c>
      <c r="H41" s="282">
        <v>0.86992543496271746</v>
      </c>
      <c r="I41" s="282">
        <v>0.83828775267538647</v>
      </c>
      <c r="J41" s="103"/>
    </row>
    <row r="42" spans="1:17" ht="33.75" customHeight="1">
      <c r="A42" s="114" t="s">
        <v>99</v>
      </c>
      <c r="B42" s="260"/>
      <c r="C42" s="117"/>
      <c r="D42" s="122"/>
      <c r="E42" s="258"/>
      <c r="F42" s="259"/>
      <c r="G42" s="259"/>
      <c r="H42" s="259"/>
      <c r="I42" s="259"/>
      <c r="J42" s="117"/>
      <c r="K42" s="76"/>
      <c r="L42" s="119"/>
      <c r="M42" s="118"/>
      <c r="N42" s="118"/>
      <c r="O42" s="118"/>
      <c r="P42" s="118"/>
      <c r="Q42" s="119"/>
    </row>
    <row r="43" spans="1:17" ht="9" customHeight="1">
      <c r="B43" s="121"/>
      <c r="C43" s="118"/>
      <c r="D43" s="122"/>
      <c r="E43" s="258"/>
      <c r="F43" s="118"/>
      <c r="G43" s="118"/>
      <c r="H43" s="118"/>
      <c r="I43" s="118"/>
      <c r="J43" s="118"/>
      <c r="K43" s="76"/>
      <c r="L43" s="119"/>
      <c r="M43" s="118"/>
      <c r="N43" s="118"/>
      <c r="O43" s="118"/>
      <c r="P43" s="118"/>
      <c r="Q43" s="119"/>
    </row>
    <row r="44" spans="1:17" ht="15" customHeight="1">
      <c r="B44" s="121"/>
      <c r="C44" s="118"/>
      <c r="D44" s="122"/>
      <c r="E44" s="258"/>
      <c r="F44" s="118"/>
      <c r="G44" s="118"/>
      <c r="H44" s="118"/>
      <c r="I44" s="118"/>
      <c r="J44" s="118"/>
      <c r="K44" s="76"/>
      <c r="L44" s="119"/>
      <c r="M44" s="118"/>
      <c r="N44" s="118"/>
      <c r="O44" s="118"/>
      <c r="P44" s="118"/>
      <c r="Q44" s="119"/>
    </row>
    <row r="45" spans="1:17" ht="15" customHeight="1">
      <c r="B45" s="121"/>
      <c r="C45" s="118"/>
      <c r="D45" s="122"/>
      <c r="E45" s="258"/>
      <c r="F45" s="118"/>
      <c r="G45" s="118"/>
      <c r="H45" s="118"/>
      <c r="I45" s="118"/>
      <c r="J45" s="118"/>
      <c r="K45" s="76"/>
      <c r="L45" s="119"/>
      <c r="M45" s="118"/>
      <c r="N45" s="118"/>
      <c r="O45" s="118"/>
      <c r="P45" s="118"/>
      <c r="Q45" s="119"/>
    </row>
    <row r="46" spans="1:17" ht="15" customHeight="1">
      <c r="F46" s="120"/>
    </row>
    <row r="47" spans="1:17" ht="15" customHeight="1"/>
    <row r="48" spans="1:1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printOptions horizontalCentered="1"/>
  <pageMargins left="0.511811023622047" right="0.511811023622047" top="0.511811023622047" bottom="0.511811023622047" header="0.511811023622047" footer="0.511811023622047"/>
  <pageSetup scale="71" firstPageNumber="2" orientation="landscape" useFirstPageNumber="1" r:id="rId1"/>
  <headerFooter>
    <oddFooter>&amp;R&amp;"Helvetica,Normal"&amp;13BCE Information financière supplémentaire – Premier trimestre de 2016 Page 3</oddFooter>
  </headerFooter>
  <colBreaks count="1" manualBreakCount="1">
    <brk id="10" max="129" man="1"/>
  </colBreaks>
  <drawing r:id="rId2"/>
  <legacyDrawing r:id="rId3"/>
  <controls>
    <control shapeId="28673" r:id="rId4" name="FPMExcelClientSheetOptionstb1"/>
  </controls>
</worksheet>
</file>

<file path=xl/worksheets/sheet5.xml><?xml version="1.0" encoding="utf-8"?>
<worksheet xmlns="http://schemas.openxmlformats.org/spreadsheetml/2006/main" xmlns:r="http://schemas.openxmlformats.org/officeDocument/2006/relationships">
  <sheetPr>
    <pageSetUpPr fitToPage="1"/>
  </sheetPr>
  <dimension ref="A1:L42"/>
  <sheetViews>
    <sheetView zoomScale="80" zoomScaleNormal="80" zoomScaleSheetLayoutView="75" workbookViewId="0">
      <selection activeCell="A26" sqref="A26"/>
    </sheetView>
  </sheetViews>
  <sheetFormatPr defaultColWidth="8.85546875" defaultRowHeight="15"/>
  <cols>
    <col min="1" max="1" width="114.42578125" style="68" customWidth="1"/>
    <col min="2" max="2" width="12.5703125" style="68" customWidth="1"/>
    <col min="3" max="3" width="1.7109375" style="68" customWidth="1"/>
    <col min="4" max="4" width="12.5703125" style="166" customWidth="1"/>
    <col min="5" max="5" width="1.85546875" style="68" customWidth="1"/>
    <col min="6" max="6" width="16.7109375" style="68" customWidth="1"/>
    <col min="7" max="7" width="14.7109375" style="68" customWidth="1"/>
    <col min="8" max="11" width="9.7109375" style="68" customWidth="1"/>
    <col min="12" max="12" width="6.7109375" style="68" customWidth="1"/>
    <col min="13" max="16384" width="8.85546875" style="68"/>
  </cols>
  <sheetData>
    <row r="1" spans="1:12" s="266" customFormat="1" ht="20.100000000000001" customHeight="1">
      <c r="D1" s="279"/>
      <c r="G1" s="265" t="s">
        <v>0</v>
      </c>
    </row>
    <row r="2" spans="1:12" s="266" customFormat="1" ht="20.100000000000001" customHeight="1">
      <c r="D2" s="279"/>
      <c r="G2" s="262" t="s">
        <v>115</v>
      </c>
    </row>
    <row r="3" spans="1:12" ht="20.100000000000001" customHeight="1" thickBot="1">
      <c r="B3" s="169"/>
      <c r="C3" s="170"/>
      <c r="D3" s="682" t="s">
        <v>293</v>
      </c>
      <c r="E3" s="171"/>
    </row>
    <row r="4" spans="1:12" ht="40.15" customHeight="1" thickTop="1" thickBot="1">
      <c r="A4" s="172" t="s">
        <v>53</v>
      </c>
      <c r="B4" s="173" t="s">
        <v>292</v>
      </c>
      <c r="C4" s="174"/>
      <c r="D4" s="683"/>
      <c r="E4" s="75"/>
      <c r="F4" s="175" t="s">
        <v>290</v>
      </c>
      <c r="G4" s="175" t="s">
        <v>43</v>
      </c>
    </row>
    <row r="5" spans="1:12" ht="12" customHeight="1">
      <c r="B5" s="176"/>
      <c r="C5" s="177"/>
      <c r="D5" s="66"/>
      <c r="E5" s="65"/>
      <c r="G5" s="65"/>
      <c r="L5" s="178"/>
    </row>
    <row r="6" spans="1:12" s="183" customFormat="1" ht="17.100000000000001" customHeight="1">
      <c r="A6" s="179" t="s">
        <v>104</v>
      </c>
      <c r="B6" s="180"/>
      <c r="C6" s="181"/>
      <c r="D6" s="182"/>
      <c r="E6" s="182"/>
      <c r="F6" s="182"/>
      <c r="G6" s="182"/>
      <c r="L6" s="184"/>
    </row>
    <row r="7" spans="1:12" ht="17.100000000000001" customHeight="1">
      <c r="A7" s="302" t="s">
        <v>100</v>
      </c>
      <c r="B7" s="152">
        <v>1693</v>
      </c>
      <c r="C7" s="202"/>
      <c r="D7" s="88">
        <v>1637</v>
      </c>
      <c r="E7" s="89"/>
      <c r="F7" s="92">
        <v>56</v>
      </c>
      <c r="G7" s="95">
        <v>3.4208918753817957E-2</v>
      </c>
      <c r="L7" s="178"/>
    </row>
    <row r="8" spans="1:12" ht="17.100000000000001" customHeight="1">
      <c r="A8" s="302" t="s">
        <v>101</v>
      </c>
      <c r="B8" s="152">
        <v>2983</v>
      </c>
      <c r="C8" s="202"/>
      <c r="D8" s="88">
        <v>3027</v>
      </c>
      <c r="E8" s="89"/>
      <c r="F8" s="92">
        <v>-44</v>
      </c>
      <c r="G8" s="95">
        <v>-1.453584407003634E-2</v>
      </c>
      <c r="L8" s="178"/>
    </row>
    <row r="9" spans="1:12" ht="17.100000000000001" customHeight="1">
      <c r="A9" s="302" t="s">
        <v>102</v>
      </c>
      <c r="B9" s="155">
        <v>741</v>
      </c>
      <c r="C9" s="202"/>
      <c r="D9" s="92">
        <v>726</v>
      </c>
      <c r="E9" s="89"/>
      <c r="F9" s="92">
        <v>15</v>
      </c>
      <c r="G9" s="95">
        <v>2.0661157024793389E-2</v>
      </c>
      <c r="L9" s="178"/>
    </row>
    <row r="10" spans="1:12" ht="17.100000000000001" customHeight="1">
      <c r="A10" s="186" t="s">
        <v>103</v>
      </c>
      <c r="B10" s="155">
        <v>-147</v>
      </c>
      <c r="C10" s="202"/>
      <c r="D10" s="92">
        <v>-150</v>
      </c>
      <c r="E10" s="89"/>
      <c r="F10" s="92">
        <v>3</v>
      </c>
      <c r="G10" s="95">
        <v>0.02</v>
      </c>
      <c r="L10" s="178"/>
    </row>
    <row r="11" spans="1:12" ht="17.100000000000001" customHeight="1" thickBot="1">
      <c r="A11" s="168" t="s">
        <v>291</v>
      </c>
      <c r="B11" s="210">
        <v>5270</v>
      </c>
      <c r="C11" s="211"/>
      <c r="D11" s="212">
        <v>5240</v>
      </c>
      <c r="E11" s="89"/>
      <c r="F11" s="214">
        <v>30</v>
      </c>
      <c r="G11" s="213">
        <v>5.7251908396946565E-3</v>
      </c>
      <c r="L11" s="178"/>
    </row>
    <row r="12" spans="1:12" ht="8.4499999999999993" customHeight="1">
      <c r="A12" s="168"/>
      <c r="B12" s="152"/>
      <c r="C12" s="202"/>
      <c r="D12" s="300"/>
      <c r="E12" s="89"/>
      <c r="F12" s="147"/>
      <c r="G12" s="301"/>
      <c r="L12" s="178"/>
    </row>
    <row r="13" spans="1:12" s="183" customFormat="1" ht="17.100000000000001" customHeight="1">
      <c r="A13" s="303" t="s">
        <v>105</v>
      </c>
      <c r="B13" s="206"/>
      <c r="C13" s="207"/>
      <c r="D13" s="208"/>
      <c r="E13" s="209"/>
      <c r="F13" s="208"/>
      <c r="G13" s="208"/>
    </row>
    <row r="14" spans="1:12" ht="17.100000000000001" customHeight="1">
      <c r="A14" s="302" t="s">
        <v>100</v>
      </c>
      <c r="B14" s="155">
        <v>-932</v>
      </c>
      <c r="C14" s="202"/>
      <c r="D14" s="92">
        <v>-925</v>
      </c>
      <c r="E14" s="89"/>
      <c r="F14" s="92">
        <v>-7</v>
      </c>
      <c r="G14" s="95">
        <v>-7.5675675675675675E-3</v>
      </c>
      <c r="L14" s="178"/>
    </row>
    <row r="15" spans="1:12" ht="17.100000000000001" customHeight="1">
      <c r="A15" s="302" t="s">
        <v>101</v>
      </c>
      <c r="B15" s="152">
        <v>-1726</v>
      </c>
      <c r="C15" s="202"/>
      <c r="D15" s="88">
        <v>-1786</v>
      </c>
      <c r="E15" s="89"/>
      <c r="F15" s="92">
        <v>60</v>
      </c>
      <c r="G15" s="95">
        <v>3.3594624860022397E-2</v>
      </c>
      <c r="L15" s="178"/>
    </row>
    <row r="16" spans="1:12" ht="17.100000000000001" customHeight="1">
      <c r="A16" s="302" t="s">
        <v>102</v>
      </c>
      <c r="B16" s="155">
        <v>-596</v>
      </c>
      <c r="C16" s="202"/>
      <c r="D16" s="92">
        <v>-585</v>
      </c>
      <c r="E16" s="89"/>
      <c r="F16" s="92">
        <v>-11</v>
      </c>
      <c r="G16" s="95">
        <v>-1.8803418803418803E-2</v>
      </c>
      <c r="L16" s="178"/>
    </row>
    <row r="17" spans="1:12" ht="17.100000000000001" customHeight="1">
      <c r="A17" s="304" t="s">
        <v>103</v>
      </c>
      <c r="B17" s="155">
        <v>147</v>
      </c>
      <c r="C17" s="202"/>
      <c r="D17" s="92">
        <v>150</v>
      </c>
      <c r="E17" s="89"/>
      <c r="F17" s="92">
        <v>-3</v>
      </c>
      <c r="G17" s="95">
        <v>-0.02</v>
      </c>
      <c r="L17" s="178"/>
    </row>
    <row r="18" spans="1:12" ht="17.100000000000001" customHeight="1" thickBot="1">
      <c r="A18" s="305" t="s">
        <v>106</v>
      </c>
      <c r="B18" s="210">
        <v>-3107</v>
      </c>
      <c r="C18" s="211"/>
      <c r="D18" s="212">
        <v>-3146</v>
      </c>
      <c r="E18" s="89"/>
      <c r="F18" s="214">
        <v>39</v>
      </c>
      <c r="G18" s="213">
        <v>1.2396694214876033E-2</v>
      </c>
      <c r="L18" s="178"/>
    </row>
    <row r="19" spans="1:12" ht="8.4499999999999993" customHeight="1">
      <c r="A19" s="305"/>
      <c r="B19" s="152"/>
      <c r="C19" s="202"/>
      <c r="D19" s="300"/>
      <c r="E19" s="89"/>
      <c r="F19" s="147"/>
      <c r="G19" s="301"/>
      <c r="L19" s="178"/>
    </row>
    <row r="20" spans="1:12" s="183" customFormat="1" ht="17.100000000000001" customHeight="1">
      <c r="A20" s="303" t="s">
        <v>93</v>
      </c>
      <c r="B20" s="206"/>
      <c r="C20" s="207"/>
      <c r="D20" s="208"/>
      <c r="E20" s="209"/>
      <c r="F20" s="208"/>
      <c r="G20" s="208"/>
    </row>
    <row r="21" spans="1:12" ht="17.100000000000001" customHeight="1">
      <c r="A21" s="302" t="s">
        <v>107</v>
      </c>
      <c r="B21" s="155">
        <v>761</v>
      </c>
      <c r="C21" s="202"/>
      <c r="D21" s="92">
        <v>712</v>
      </c>
      <c r="E21" s="89"/>
      <c r="F21" s="92">
        <v>49</v>
      </c>
      <c r="G21" s="95">
        <v>6.8820224719101125E-2</v>
      </c>
      <c r="L21" s="178"/>
    </row>
    <row r="22" spans="1:12" ht="17.100000000000001" customHeight="1">
      <c r="A22" s="306" t="s">
        <v>108</v>
      </c>
      <c r="B22" s="154">
        <v>0.44900000000000001</v>
      </c>
      <c r="C22" s="203"/>
      <c r="D22" s="149">
        <v>0.435</v>
      </c>
      <c r="E22" s="96"/>
      <c r="F22" s="194"/>
      <c r="G22" s="124">
        <v>1.4</v>
      </c>
      <c r="L22" s="178"/>
    </row>
    <row r="23" spans="1:12" ht="17.100000000000001" customHeight="1">
      <c r="A23" s="302" t="s">
        <v>101</v>
      </c>
      <c r="B23" s="152">
        <v>1257</v>
      </c>
      <c r="C23" s="202"/>
      <c r="D23" s="88">
        <v>1241</v>
      </c>
      <c r="E23" s="89"/>
      <c r="F23" s="92">
        <v>16</v>
      </c>
      <c r="G23" s="95">
        <v>1.2892828364222401E-2</v>
      </c>
      <c r="L23" s="178"/>
    </row>
    <row r="24" spans="1:12" ht="17.100000000000001" customHeight="1">
      <c r="A24" s="306" t="s">
        <v>108</v>
      </c>
      <c r="B24" s="154">
        <v>0.42099999999999999</v>
      </c>
      <c r="C24" s="203"/>
      <c r="D24" s="149">
        <v>0.41</v>
      </c>
      <c r="E24" s="96"/>
      <c r="F24" s="194"/>
      <c r="G24" s="124">
        <v>1.1000000000000001</v>
      </c>
      <c r="L24" s="178"/>
    </row>
    <row r="25" spans="1:12" ht="17.100000000000001" customHeight="1">
      <c r="A25" s="302" t="s">
        <v>102</v>
      </c>
      <c r="B25" s="155">
        <v>145</v>
      </c>
      <c r="C25" s="202"/>
      <c r="D25" s="92">
        <v>141</v>
      </c>
      <c r="F25" s="92">
        <v>4</v>
      </c>
      <c r="G25" s="95">
        <v>2.8368794326241134E-2</v>
      </c>
    </row>
    <row r="26" spans="1:12" ht="17.100000000000001" customHeight="1">
      <c r="A26" s="306" t="s">
        <v>108</v>
      </c>
      <c r="B26" s="154">
        <v>0.19600000000000001</v>
      </c>
      <c r="C26" s="203"/>
      <c r="D26" s="149">
        <v>0.19400000000000001</v>
      </c>
      <c r="E26" s="195"/>
      <c r="F26" s="188"/>
      <c r="G26" s="124">
        <v>0.2</v>
      </c>
    </row>
    <row r="27" spans="1:12" ht="17.100000000000001" customHeight="1" thickBot="1">
      <c r="A27" s="305" t="s">
        <v>106</v>
      </c>
      <c r="B27" s="210">
        <v>2163</v>
      </c>
      <c r="C27" s="211"/>
      <c r="D27" s="212">
        <v>2094</v>
      </c>
      <c r="E27" s="89"/>
      <c r="F27" s="214">
        <v>69</v>
      </c>
      <c r="G27" s="213">
        <v>3.2951289398280799E-2</v>
      </c>
      <c r="L27" s="178"/>
    </row>
    <row r="28" spans="1:12" ht="15.75" customHeight="1">
      <c r="A28" s="306" t="s">
        <v>108</v>
      </c>
      <c r="B28" s="154">
        <v>0.41</v>
      </c>
      <c r="C28" s="203"/>
      <c r="D28" s="149">
        <v>0.4</v>
      </c>
      <c r="E28" s="96"/>
      <c r="F28" s="194"/>
      <c r="G28" s="124">
        <v>0.999999999999995</v>
      </c>
      <c r="L28" s="178"/>
    </row>
    <row r="29" spans="1:12" s="191" customFormat="1" ht="8.4499999999999993" customHeight="1">
      <c r="A29" s="193"/>
      <c r="B29" s="155"/>
      <c r="C29" s="202"/>
      <c r="D29" s="92"/>
      <c r="E29" s="196"/>
      <c r="F29" s="89"/>
      <c r="G29" s="197"/>
      <c r="L29" s="192"/>
    </row>
    <row r="30" spans="1:12" s="183" customFormat="1" ht="17.100000000000001" customHeight="1">
      <c r="A30" s="303" t="s">
        <v>109</v>
      </c>
      <c r="B30" s="206"/>
      <c r="C30" s="207"/>
      <c r="D30" s="208"/>
      <c r="E30" s="182"/>
      <c r="F30" s="182"/>
      <c r="G30" s="182"/>
    </row>
    <row r="31" spans="1:12" ht="17.100000000000001" customHeight="1">
      <c r="A31" s="302" t="s">
        <v>110</v>
      </c>
      <c r="B31" s="155">
        <v>162</v>
      </c>
      <c r="C31" s="202"/>
      <c r="D31" s="92">
        <v>151</v>
      </c>
      <c r="E31" s="89"/>
      <c r="F31" s="92">
        <v>-11</v>
      </c>
      <c r="G31" s="95">
        <v>-7.2847682119205295E-2</v>
      </c>
      <c r="L31" s="178"/>
    </row>
    <row r="32" spans="1:12" ht="17.100000000000001" customHeight="1">
      <c r="A32" s="307" t="s">
        <v>114</v>
      </c>
      <c r="B32" s="154">
        <v>9.5688127584170113E-2</v>
      </c>
      <c r="C32" s="203"/>
      <c r="D32" s="149">
        <v>9.2241905925473433E-2</v>
      </c>
      <c r="E32" s="96"/>
      <c r="F32" s="96"/>
      <c r="G32" s="216">
        <v>-0.384540174109538</v>
      </c>
      <c r="L32" s="178"/>
    </row>
    <row r="33" spans="1:12" ht="17.100000000000001" customHeight="1">
      <c r="A33" s="302" t="s">
        <v>111</v>
      </c>
      <c r="B33" s="155">
        <v>669</v>
      </c>
      <c r="C33" s="202"/>
      <c r="D33" s="92">
        <v>656</v>
      </c>
      <c r="E33" s="89"/>
      <c r="F33" s="92">
        <v>-13</v>
      </c>
      <c r="G33" s="95">
        <v>-1.9817073170731708E-2</v>
      </c>
      <c r="L33" s="178"/>
    </row>
    <row r="34" spans="1:12" ht="17.100000000000001" customHeight="1">
      <c r="A34" s="306" t="s">
        <v>112</v>
      </c>
      <c r="B34" s="154">
        <v>0.22427086825343615</v>
      </c>
      <c r="C34" s="203"/>
      <c r="D34" s="149">
        <v>0.21671622068054178</v>
      </c>
      <c r="E34" s="96"/>
      <c r="F34" s="96"/>
      <c r="G34" s="216">
        <v>-0.65546475728943698</v>
      </c>
      <c r="L34" s="178"/>
    </row>
    <row r="35" spans="1:12" ht="17.100000000000001" customHeight="1">
      <c r="A35" s="302" t="s">
        <v>113</v>
      </c>
      <c r="B35" s="155">
        <v>21</v>
      </c>
      <c r="C35" s="202"/>
      <c r="D35" s="92">
        <v>20</v>
      </c>
      <c r="E35" s="96"/>
      <c r="F35" s="92">
        <v>-1</v>
      </c>
      <c r="G35" s="95">
        <v>-0.05</v>
      </c>
      <c r="L35" s="178"/>
    </row>
    <row r="36" spans="1:12" ht="17.100000000000001" customHeight="1">
      <c r="A36" s="306" t="s">
        <v>112</v>
      </c>
      <c r="B36" s="154">
        <v>2.8340080971659919E-2</v>
      </c>
      <c r="C36" s="203"/>
      <c r="D36" s="149">
        <v>2.7548209366391185E-2</v>
      </c>
      <c r="E36" s="96"/>
      <c r="F36" s="198"/>
      <c r="G36" s="640" t="s">
        <v>305</v>
      </c>
      <c r="L36" s="178"/>
    </row>
    <row r="37" spans="1:12" ht="17.100000000000001" customHeight="1" thickBot="1">
      <c r="A37" s="305" t="s">
        <v>106</v>
      </c>
      <c r="B37" s="215">
        <v>852</v>
      </c>
      <c r="C37" s="211"/>
      <c r="D37" s="214">
        <v>827</v>
      </c>
      <c r="E37" s="89"/>
      <c r="F37" s="214">
        <v>-25</v>
      </c>
      <c r="G37" s="213">
        <v>-3.0229746070133012E-2</v>
      </c>
      <c r="L37" s="178"/>
    </row>
    <row r="38" spans="1:12" ht="17.100000000000001" customHeight="1" thickBot="1">
      <c r="A38" s="306" t="s">
        <v>112</v>
      </c>
      <c r="B38" s="204">
        <v>0.1616698292220114</v>
      </c>
      <c r="C38" s="205"/>
      <c r="D38" s="149">
        <v>0.15782442748091602</v>
      </c>
      <c r="E38" s="96"/>
      <c r="F38" s="96"/>
      <c r="G38" s="216">
        <v>-0.384540174109538</v>
      </c>
      <c r="L38" s="178"/>
    </row>
    <row r="39" spans="1:12" ht="15.6" customHeight="1" thickTop="1">
      <c r="A39" s="168"/>
      <c r="B39" s="199"/>
      <c r="C39" s="187"/>
      <c r="D39" s="200"/>
      <c r="E39" s="187"/>
      <c r="F39" s="89"/>
      <c r="G39" s="185"/>
      <c r="L39" s="178"/>
    </row>
    <row r="40" spans="1:12">
      <c r="B40" s="166"/>
      <c r="F40" s="89"/>
      <c r="G40" s="185"/>
    </row>
    <row r="41" spans="1:12">
      <c r="B41" s="166"/>
    </row>
    <row r="42" spans="1:12">
      <c r="F42" s="65"/>
    </row>
  </sheetData>
  <mergeCells count="1">
    <mergeCell ref="D3:D4"/>
  </mergeCells>
  <printOptions horizontalCentered="1"/>
  <pageMargins left="0.511811023622047" right="0.511811023622047" top="0.511811023622047" bottom="0.511811023622047" header="0.511811023622047" footer="0.511811023622047"/>
  <pageSetup scale="74" firstPageNumber="2" orientation="landscape" useFirstPageNumber="1" r:id="rId1"/>
  <headerFooter>
    <oddFooter>&amp;R&amp;"Helvetica,Normal"&amp;13BCE Information financière supplémentaire – Premier trimestre de 2016 Page 4</oddFooter>
  </headerFooter>
</worksheet>
</file>

<file path=xl/worksheets/sheet6.xml><?xml version="1.0" encoding="utf-8"?>
<worksheet xmlns="http://schemas.openxmlformats.org/spreadsheetml/2006/main" xmlns:r="http://schemas.openxmlformats.org/officeDocument/2006/relationships">
  <sheetPr codeName="Sheet10">
    <pageSetUpPr fitToPage="1"/>
  </sheetPr>
  <dimension ref="A1:I39"/>
  <sheetViews>
    <sheetView showGridLines="0" zoomScale="80" zoomScaleNormal="80" workbookViewId="0">
      <selection activeCell="A19" sqref="A19"/>
    </sheetView>
  </sheetViews>
  <sheetFormatPr defaultColWidth="9.140625" defaultRowHeight="16.5"/>
  <cols>
    <col min="1" max="1" width="113.140625" style="59" customWidth="1"/>
    <col min="2" max="2" width="12.7109375" style="61" customWidth="1"/>
    <col min="3" max="3" width="1.85546875" style="60" customWidth="1"/>
    <col min="4" max="4" width="12.7109375" style="62" customWidth="1"/>
    <col min="5" max="5" width="1.85546875" style="60" customWidth="1"/>
    <col min="6" max="9" width="12.7109375" style="62" customWidth="1"/>
    <col min="10" max="16384" width="9.140625" style="59"/>
  </cols>
  <sheetData>
    <row r="1" spans="1:9" s="312" customFormat="1" ht="20.100000000000001" customHeight="1">
      <c r="A1" s="310"/>
      <c r="B1" s="309"/>
      <c r="C1" s="308"/>
      <c r="D1" s="311"/>
      <c r="E1" s="308"/>
      <c r="F1" s="311"/>
      <c r="G1" s="311"/>
      <c r="H1" s="311"/>
      <c r="I1" s="325" t="s">
        <v>0</v>
      </c>
    </row>
    <row r="2" spans="1:9" s="312" customFormat="1" ht="20.100000000000001" customHeight="1">
      <c r="A2" s="310"/>
      <c r="B2" s="309"/>
      <c r="C2" s="308"/>
      <c r="D2" s="311"/>
      <c r="E2" s="308"/>
      <c r="F2" s="311"/>
      <c r="G2" s="311"/>
      <c r="H2" s="311"/>
      <c r="I2" s="326" t="s">
        <v>117</v>
      </c>
    </row>
    <row r="3" spans="1:9" s="314" customFormat="1" ht="20.100000000000001" customHeight="1">
      <c r="A3" s="313"/>
      <c r="B3" s="228"/>
      <c r="C3" s="227"/>
      <c r="D3" s="229"/>
      <c r="E3" s="227"/>
      <c r="F3" s="229"/>
      <c r="G3" s="229"/>
      <c r="H3" s="229"/>
      <c r="I3" s="229"/>
    </row>
    <row r="4" spans="1:9" s="314" customFormat="1" ht="31.5" thickBot="1">
      <c r="A4" s="315" t="s">
        <v>53</v>
      </c>
      <c r="B4" s="316" t="s">
        <v>91</v>
      </c>
      <c r="C4" s="316"/>
      <c r="D4" s="317" t="s">
        <v>294</v>
      </c>
      <c r="E4" s="316"/>
      <c r="F4" s="318" t="s">
        <v>90</v>
      </c>
      <c r="G4" s="318" t="s">
        <v>89</v>
      </c>
      <c r="H4" s="318" t="s">
        <v>88</v>
      </c>
      <c r="I4" s="318" t="s">
        <v>87</v>
      </c>
    </row>
    <row r="5" spans="1:9" s="314" customFormat="1" ht="18.75" customHeight="1">
      <c r="A5" s="313"/>
      <c r="B5" s="319"/>
      <c r="C5" s="319"/>
      <c r="D5" s="320"/>
      <c r="E5" s="319"/>
      <c r="F5" s="320"/>
      <c r="G5" s="320"/>
      <c r="H5" s="320"/>
      <c r="I5" s="320"/>
    </row>
    <row r="6" spans="1:9" s="588" customFormat="1" ht="18.75" customHeight="1">
      <c r="A6" s="321" t="s">
        <v>104</v>
      </c>
      <c r="B6" s="585"/>
      <c r="C6" s="586"/>
      <c r="D6" s="585"/>
      <c r="E6" s="585"/>
      <c r="F6" s="585"/>
      <c r="G6" s="585"/>
      <c r="H6" s="585"/>
      <c r="I6" s="585"/>
    </row>
    <row r="7" spans="1:9" s="588" customFormat="1" ht="16.7" customHeight="1">
      <c r="A7" s="641" t="s">
        <v>110</v>
      </c>
      <c r="B7" s="590">
        <v>1693</v>
      </c>
      <c r="C7" s="591"/>
      <c r="D7" s="592">
        <v>6876</v>
      </c>
      <c r="E7" s="591"/>
      <c r="F7" s="592">
        <v>1770</v>
      </c>
      <c r="G7" s="592">
        <v>1772</v>
      </c>
      <c r="H7" s="592">
        <v>1697</v>
      </c>
      <c r="I7" s="592">
        <v>1637</v>
      </c>
    </row>
    <row r="8" spans="1:9" s="588" customFormat="1" ht="16.7" customHeight="1">
      <c r="A8" s="641" t="s">
        <v>111</v>
      </c>
      <c r="B8" s="590">
        <v>2983</v>
      </c>
      <c r="C8" s="591"/>
      <c r="D8" s="592">
        <v>12258</v>
      </c>
      <c r="E8" s="591"/>
      <c r="F8" s="592">
        <v>3161</v>
      </c>
      <c r="G8" s="592">
        <v>3028</v>
      </c>
      <c r="H8" s="592">
        <v>3042</v>
      </c>
      <c r="I8" s="592">
        <v>3027</v>
      </c>
    </row>
    <row r="9" spans="1:9" s="588" customFormat="1" ht="16.7" customHeight="1">
      <c r="A9" s="641" t="s">
        <v>113</v>
      </c>
      <c r="B9" s="593">
        <v>741</v>
      </c>
      <c r="C9" s="591"/>
      <c r="D9" s="592">
        <v>2974</v>
      </c>
      <c r="E9" s="591"/>
      <c r="F9" s="591">
        <v>816</v>
      </c>
      <c r="G9" s="591">
        <v>692</v>
      </c>
      <c r="H9" s="591">
        <v>740</v>
      </c>
      <c r="I9" s="591">
        <v>726</v>
      </c>
    </row>
    <row r="10" spans="1:9" s="588" customFormat="1" ht="18.75" customHeight="1">
      <c r="A10" s="642" t="s">
        <v>116</v>
      </c>
      <c r="B10" s="593">
        <v>-147</v>
      </c>
      <c r="C10" s="591"/>
      <c r="D10" s="591">
        <v>-594</v>
      </c>
      <c r="E10" s="591"/>
      <c r="F10" s="591">
        <v>-144</v>
      </c>
      <c r="G10" s="591">
        <v>-147</v>
      </c>
      <c r="H10" s="591">
        <v>-153</v>
      </c>
      <c r="I10" s="591">
        <v>-150</v>
      </c>
    </row>
    <row r="11" spans="1:9" s="588" customFormat="1" ht="18.75" customHeight="1" thickBot="1">
      <c r="A11" s="594" t="s">
        <v>106</v>
      </c>
      <c r="B11" s="595">
        <v>5270</v>
      </c>
      <c r="C11" s="596"/>
      <c r="D11" s="597">
        <v>21514</v>
      </c>
      <c r="E11" s="596"/>
      <c r="F11" s="597">
        <v>5603</v>
      </c>
      <c r="G11" s="597">
        <v>5345</v>
      </c>
      <c r="H11" s="597">
        <v>5326</v>
      </c>
      <c r="I11" s="597">
        <v>5240</v>
      </c>
    </row>
    <row r="12" spans="1:9" s="588" customFormat="1" ht="9.9499999999999993" customHeight="1">
      <c r="A12" s="227"/>
      <c r="B12" s="593"/>
      <c r="C12" s="591"/>
      <c r="D12" s="591"/>
      <c r="E12" s="591"/>
      <c r="F12" s="591"/>
      <c r="G12" s="591"/>
      <c r="H12" s="591"/>
      <c r="I12" s="591"/>
    </row>
    <row r="13" spans="1:9" s="588" customFormat="1" ht="18.75" customHeight="1">
      <c r="A13" s="303" t="s">
        <v>105</v>
      </c>
      <c r="B13" s="598"/>
      <c r="C13" s="599"/>
      <c r="D13" s="599"/>
      <c r="E13" s="599"/>
      <c r="F13" s="599"/>
      <c r="G13" s="599"/>
      <c r="H13" s="599"/>
      <c r="I13" s="599"/>
    </row>
    <row r="14" spans="1:9" s="588" customFormat="1" ht="16.7" customHeight="1">
      <c r="A14" s="641" t="s">
        <v>110</v>
      </c>
      <c r="B14" s="593">
        <v>-932</v>
      </c>
      <c r="C14" s="591"/>
      <c r="D14" s="592">
        <v>-4048</v>
      </c>
      <c r="E14" s="591"/>
      <c r="F14" s="592">
        <v>-1129</v>
      </c>
      <c r="G14" s="592">
        <v>-1014</v>
      </c>
      <c r="H14" s="591">
        <v>-980</v>
      </c>
      <c r="I14" s="591">
        <v>-925</v>
      </c>
    </row>
    <row r="15" spans="1:9" s="588" customFormat="1" ht="16.7" customHeight="1">
      <c r="A15" s="641" t="s">
        <v>111</v>
      </c>
      <c r="B15" s="590">
        <v>-1726</v>
      </c>
      <c r="C15" s="591"/>
      <c r="D15" s="592">
        <v>-7258</v>
      </c>
      <c r="E15" s="591"/>
      <c r="F15" s="592">
        <v>-1913</v>
      </c>
      <c r="G15" s="592">
        <v>-1782</v>
      </c>
      <c r="H15" s="592">
        <v>-1777</v>
      </c>
      <c r="I15" s="592">
        <v>-1786</v>
      </c>
    </row>
    <row r="16" spans="1:9" s="588" customFormat="1" ht="16.7" customHeight="1">
      <c r="A16" s="641" t="s">
        <v>113</v>
      </c>
      <c r="B16" s="593">
        <v>-596</v>
      </c>
      <c r="C16" s="591"/>
      <c r="D16" s="592">
        <v>-2251</v>
      </c>
      <c r="E16" s="591"/>
      <c r="F16" s="591">
        <v>-632</v>
      </c>
      <c r="G16" s="591">
        <v>-509</v>
      </c>
      <c r="H16" s="591">
        <v>-525</v>
      </c>
      <c r="I16" s="591">
        <v>-585</v>
      </c>
    </row>
    <row r="17" spans="1:9" s="588" customFormat="1" ht="18.75" customHeight="1">
      <c r="A17" s="642" t="s">
        <v>116</v>
      </c>
      <c r="B17" s="593">
        <v>147</v>
      </c>
      <c r="C17" s="591"/>
      <c r="D17" s="591">
        <v>594</v>
      </c>
      <c r="E17" s="591"/>
      <c r="F17" s="591">
        <v>144</v>
      </c>
      <c r="G17" s="591">
        <v>147</v>
      </c>
      <c r="H17" s="591">
        <v>153</v>
      </c>
      <c r="I17" s="591">
        <v>150</v>
      </c>
    </row>
    <row r="18" spans="1:9" s="588" customFormat="1" ht="18.75" customHeight="1" thickBot="1">
      <c r="A18" s="594" t="s">
        <v>106</v>
      </c>
      <c r="B18" s="595">
        <v>-3107</v>
      </c>
      <c r="C18" s="596"/>
      <c r="D18" s="597">
        <v>-12963</v>
      </c>
      <c r="E18" s="596"/>
      <c r="F18" s="597">
        <v>-3530</v>
      </c>
      <c r="G18" s="597">
        <v>-3158</v>
      </c>
      <c r="H18" s="597">
        <v>-3129</v>
      </c>
      <c r="I18" s="597">
        <v>-3146</v>
      </c>
    </row>
    <row r="19" spans="1:9" s="588" customFormat="1" ht="9.9499999999999993" customHeight="1">
      <c r="A19" s="228"/>
      <c r="B19" s="593"/>
      <c r="C19" s="591"/>
      <c r="D19" s="591"/>
      <c r="E19" s="591"/>
      <c r="F19" s="591"/>
      <c r="G19" s="591"/>
      <c r="H19" s="591"/>
      <c r="I19" s="591"/>
    </row>
    <row r="20" spans="1:9" s="588" customFormat="1" ht="18.75" customHeight="1">
      <c r="A20" s="303" t="s">
        <v>93</v>
      </c>
      <c r="B20" s="598"/>
      <c r="C20" s="599"/>
      <c r="D20" s="599"/>
      <c r="E20" s="599"/>
      <c r="F20" s="599"/>
      <c r="G20" s="599"/>
      <c r="H20" s="599"/>
      <c r="I20" s="599"/>
    </row>
    <row r="21" spans="1:9" s="588" customFormat="1" ht="16.7" customHeight="1">
      <c r="A21" s="641" t="s">
        <v>110</v>
      </c>
      <c r="B21" s="593">
        <v>761</v>
      </c>
      <c r="C21" s="591"/>
      <c r="D21" s="592">
        <v>2828</v>
      </c>
      <c r="E21" s="591"/>
      <c r="F21" s="591">
        <v>641</v>
      </c>
      <c r="G21" s="591">
        <v>758</v>
      </c>
      <c r="H21" s="591">
        <v>717</v>
      </c>
      <c r="I21" s="591">
        <v>712</v>
      </c>
    </row>
    <row r="22" spans="1:9" s="588" customFormat="1" ht="16.7" customHeight="1">
      <c r="A22" s="643" t="s">
        <v>108</v>
      </c>
      <c r="B22" s="409">
        <v>0.44900000000000001</v>
      </c>
      <c r="C22" s="600"/>
      <c r="D22" s="408">
        <v>0.41099999999999998</v>
      </c>
      <c r="E22" s="600"/>
      <c r="F22" s="408">
        <v>0.36199999999999999</v>
      </c>
      <c r="G22" s="408">
        <v>0.42799999999999999</v>
      </c>
      <c r="H22" s="408">
        <v>0.42299999999999999</v>
      </c>
      <c r="I22" s="408">
        <v>0.435</v>
      </c>
    </row>
    <row r="23" spans="1:9" s="588" customFormat="1" ht="16.7" customHeight="1">
      <c r="A23" s="641" t="s">
        <v>111</v>
      </c>
      <c r="B23" s="590">
        <v>1257</v>
      </c>
      <c r="C23" s="591"/>
      <c r="D23" s="592">
        <v>5000</v>
      </c>
      <c r="E23" s="591"/>
      <c r="F23" s="592">
        <v>1248</v>
      </c>
      <c r="G23" s="592">
        <v>1246</v>
      </c>
      <c r="H23" s="592">
        <v>1265</v>
      </c>
      <c r="I23" s="592">
        <v>1241</v>
      </c>
    </row>
    <row r="24" spans="1:9" s="588" customFormat="1" ht="16.7" customHeight="1">
      <c r="A24" s="643" t="s">
        <v>108</v>
      </c>
      <c r="B24" s="409">
        <v>0.42099999999999999</v>
      </c>
      <c r="C24" s="600"/>
      <c r="D24" s="408">
        <v>0.40799999999999997</v>
      </c>
      <c r="E24" s="600"/>
      <c r="F24" s="408">
        <v>0.39500000000000002</v>
      </c>
      <c r="G24" s="408">
        <v>0.41099999999999998</v>
      </c>
      <c r="H24" s="408">
        <v>0.41599999999999998</v>
      </c>
      <c r="I24" s="408">
        <v>0.41</v>
      </c>
    </row>
    <row r="25" spans="1:9" s="588" customFormat="1" ht="16.7" customHeight="1">
      <c r="A25" s="641" t="s">
        <v>113</v>
      </c>
      <c r="B25" s="593">
        <v>145</v>
      </c>
      <c r="C25" s="591"/>
      <c r="D25" s="591">
        <v>723</v>
      </c>
      <c r="E25" s="591"/>
      <c r="F25" s="591">
        <v>184</v>
      </c>
      <c r="G25" s="591">
        <v>183</v>
      </c>
      <c r="H25" s="591">
        <v>215</v>
      </c>
      <c r="I25" s="591">
        <v>141</v>
      </c>
    </row>
    <row r="26" spans="1:9" s="588" customFormat="1" ht="16.7" customHeight="1">
      <c r="A26" s="643" t="s">
        <v>108</v>
      </c>
      <c r="B26" s="409">
        <v>0.19600000000000001</v>
      </c>
      <c r="C26" s="600"/>
      <c r="D26" s="408">
        <v>0.24299999999999999</v>
      </c>
      <c r="E26" s="600"/>
      <c r="F26" s="408">
        <v>0.22500000000000001</v>
      </c>
      <c r="G26" s="408">
        <v>0.26400000000000001</v>
      </c>
      <c r="H26" s="408">
        <v>0.29099999999999998</v>
      </c>
      <c r="I26" s="408">
        <v>0.19400000000000001</v>
      </c>
    </row>
    <row r="27" spans="1:9" s="588" customFormat="1" ht="16.7" customHeight="1" thickBot="1">
      <c r="A27" s="589" t="s">
        <v>106</v>
      </c>
      <c r="B27" s="595">
        <v>2163</v>
      </c>
      <c r="C27" s="596"/>
      <c r="D27" s="597">
        <v>8551</v>
      </c>
      <c r="E27" s="596"/>
      <c r="F27" s="597">
        <v>2073</v>
      </c>
      <c r="G27" s="597">
        <v>2187</v>
      </c>
      <c r="H27" s="597">
        <v>2197</v>
      </c>
      <c r="I27" s="597">
        <v>2094</v>
      </c>
    </row>
    <row r="28" spans="1:9" s="588" customFormat="1" ht="16.7" customHeight="1">
      <c r="A28" s="643" t="s">
        <v>108</v>
      </c>
      <c r="B28" s="409">
        <v>0.41</v>
      </c>
      <c r="C28" s="600"/>
      <c r="D28" s="408">
        <v>0.39700000000000002</v>
      </c>
      <c r="E28" s="600"/>
      <c r="F28" s="408">
        <v>0.37</v>
      </c>
      <c r="G28" s="408">
        <v>0.40899999999999997</v>
      </c>
      <c r="H28" s="408">
        <v>0.41299999999999998</v>
      </c>
      <c r="I28" s="408">
        <v>0.4</v>
      </c>
    </row>
    <row r="29" spans="1:9" s="588" customFormat="1" ht="9.9499999999999993" customHeight="1">
      <c r="A29" s="601"/>
      <c r="B29" s="602"/>
      <c r="C29" s="603"/>
      <c r="D29" s="603"/>
      <c r="E29" s="603"/>
      <c r="F29" s="603"/>
      <c r="G29" s="603"/>
      <c r="H29" s="603"/>
      <c r="I29" s="603"/>
    </row>
    <row r="30" spans="1:9" s="588" customFormat="1" ht="18.75" customHeight="1">
      <c r="A30" s="303" t="s">
        <v>109</v>
      </c>
      <c r="B30" s="598"/>
      <c r="C30" s="599"/>
      <c r="D30" s="599"/>
      <c r="E30" s="599"/>
      <c r="F30" s="599"/>
      <c r="G30" s="599"/>
      <c r="H30" s="599"/>
      <c r="I30" s="599"/>
    </row>
    <row r="31" spans="1:9" s="588" customFormat="1" ht="16.7" customHeight="1">
      <c r="A31" s="641" t="s">
        <v>110</v>
      </c>
      <c r="B31" s="593">
        <v>162</v>
      </c>
      <c r="C31" s="591"/>
      <c r="D31" s="591">
        <v>716</v>
      </c>
      <c r="E31" s="591"/>
      <c r="F31" s="591">
        <v>193</v>
      </c>
      <c r="G31" s="591">
        <v>184</v>
      </c>
      <c r="H31" s="591">
        <v>188</v>
      </c>
      <c r="I31" s="591">
        <v>151</v>
      </c>
    </row>
    <row r="32" spans="1:9" s="588" customFormat="1" ht="16.7" customHeight="1">
      <c r="A32" s="643" t="s">
        <v>112</v>
      </c>
      <c r="B32" s="409">
        <v>9.5688127584170113E-2</v>
      </c>
      <c r="C32" s="600"/>
      <c r="D32" s="408">
        <v>0.10413030831879</v>
      </c>
      <c r="E32" s="600"/>
      <c r="F32" s="408">
        <v>0.10903954802259887</v>
      </c>
      <c r="G32" s="408">
        <v>0.10383747178329571</v>
      </c>
      <c r="H32" s="408">
        <v>0.1107837360047142</v>
      </c>
      <c r="I32" s="408">
        <v>9.2241905925473433E-2</v>
      </c>
    </row>
    <row r="33" spans="1:9" s="588" customFormat="1" ht="16.7" customHeight="1">
      <c r="A33" s="641" t="s">
        <v>111</v>
      </c>
      <c r="B33" s="593">
        <v>669</v>
      </c>
      <c r="C33" s="591"/>
      <c r="D33" s="592">
        <v>2809</v>
      </c>
      <c r="E33" s="591"/>
      <c r="F33" s="591">
        <v>741</v>
      </c>
      <c r="G33" s="591">
        <v>716</v>
      </c>
      <c r="H33" s="591">
        <v>696</v>
      </c>
      <c r="I33" s="591">
        <v>656</v>
      </c>
    </row>
    <row r="34" spans="1:9" s="588" customFormat="1" ht="16.7" customHeight="1">
      <c r="A34" s="643" t="s">
        <v>112</v>
      </c>
      <c r="B34" s="409">
        <v>0.22427086825343615</v>
      </c>
      <c r="C34" s="600"/>
      <c r="D34" s="408">
        <v>0.22915646924457497</v>
      </c>
      <c r="E34" s="600"/>
      <c r="F34" s="408">
        <v>0.23441948750395444</v>
      </c>
      <c r="G34" s="408">
        <v>0.23645970937912814</v>
      </c>
      <c r="H34" s="408">
        <v>0.22879684418145957</v>
      </c>
      <c r="I34" s="408">
        <v>0.21671622068054178</v>
      </c>
    </row>
    <row r="35" spans="1:9" s="588" customFormat="1" ht="16.7" customHeight="1">
      <c r="A35" s="641" t="s">
        <v>113</v>
      </c>
      <c r="B35" s="593">
        <v>21</v>
      </c>
      <c r="C35" s="591"/>
      <c r="D35" s="591">
        <v>101</v>
      </c>
      <c r="E35" s="591"/>
      <c r="F35" s="591">
        <v>24</v>
      </c>
      <c r="G35" s="591">
        <v>27</v>
      </c>
      <c r="H35" s="591">
        <v>30</v>
      </c>
      <c r="I35" s="591">
        <v>20</v>
      </c>
    </row>
    <row r="36" spans="1:9" s="588" customFormat="1" ht="16.7" customHeight="1">
      <c r="A36" s="643" t="s">
        <v>112</v>
      </c>
      <c r="B36" s="409">
        <v>2.8340080971659919E-2</v>
      </c>
      <c r="C36" s="600"/>
      <c r="D36" s="408">
        <v>3.3960995292535309E-2</v>
      </c>
      <c r="E36" s="600"/>
      <c r="F36" s="408">
        <v>2.9411764705882353E-2</v>
      </c>
      <c r="G36" s="408">
        <v>3.9017341040462429E-2</v>
      </c>
      <c r="H36" s="408">
        <v>4.0540540540540543E-2</v>
      </c>
      <c r="I36" s="408">
        <v>2.7548209366391185E-2</v>
      </c>
    </row>
    <row r="37" spans="1:9" s="588" customFormat="1" ht="16.7" customHeight="1" thickBot="1">
      <c r="A37" s="589" t="s">
        <v>106</v>
      </c>
      <c r="B37" s="604">
        <v>852</v>
      </c>
      <c r="C37" s="596"/>
      <c r="D37" s="597">
        <v>3626</v>
      </c>
      <c r="E37" s="596"/>
      <c r="F37" s="596">
        <v>958</v>
      </c>
      <c r="G37" s="596">
        <v>927</v>
      </c>
      <c r="H37" s="596">
        <v>914</v>
      </c>
      <c r="I37" s="596">
        <v>827</v>
      </c>
    </row>
    <row r="38" spans="1:9" s="588" customFormat="1" ht="16.7" customHeight="1">
      <c r="A38" s="643" t="s">
        <v>112</v>
      </c>
      <c r="B38" s="409">
        <v>0.1616698292220114</v>
      </c>
      <c r="C38" s="600"/>
      <c r="D38" s="408">
        <v>0.16854141489262806</v>
      </c>
      <c r="E38" s="600"/>
      <c r="F38" s="408">
        <v>0.17097983223273247</v>
      </c>
      <c r="G38" s="408">
        <v>0.1734331150608045</v>
      </c>
      <c r="H38" s="408">
        <v>0.17161096507698084</v>
      </c>
      <c r="I38" s="408">
        <v>0.15782442748091602</v>
      </c>
    </row>
    <row r="39" spans="1:9" s="314" customFormat="1" ht="15.75">
      <c r="B39" s="323"/>
      <c r="C39" s="322"/>
      <c r="D39" s="324"/>
      <c r="E39" s="322"/>
      <c r="F39" s="324"/>
      <c r="G39" s="324"/>
      <c r="H39" s="324"/>
      <c r="I39" s="324"/>
    </row>
  </sheetData>
  <printOptions horizontalCentered="1"/>
  <pageMargins left="0.511811023622047" right="0.511811023622047" top="0.511811023622047" bottom="0.511811023622047" header="0.511811023622047" footer="0.511811023622047"/>
  <pageSetup scale="65" orientation="landscape" r:id="rId1"/>
  <headerFooter>
    <oddFooter>&amp;R&amp;13BCE Information financière supplémentaire – Premier trimestre de 2016 Page 5</oddFooter>
  </headerFooter>
  <legacyDrawing r:id="rId2"/>
  <controls>
    <control shapeId="35841" r:id="rId3" name="FPMExcelClientSheetOptionstb1"/>
  </controls>
</worksheet>
</file>

<file path=xl/worksheets/sheet7.xml><?xml version="1.0" encoding="utf-8"?>
<worksheet xmlns="http://schemas.openxmlformats.org/spreadsheetml/2006/main" xmlns:r="http://schemas.openxmlformats.org/officeDocument/2006/relationships">
  <sheetPr codeName="Sheet12">
    <pageSetUpPr fitToPage="1"/>
  </sheetPr>
  <dimension ref="A1:K32"/>
  <sheetViews>
    <sheetView zoomScaleNormal="100" zoomScaleSheetLayoutView="70" workbookViewId="0">
      <selection activeCell="D17" sqref="D17"/>
    </sheetView>
  </sheetViews>
  <sheetFormatPr defaultColWidth="9.140625" defaultRowHeight="15.75"/>
  <cols>
    <col min="1" max="1" width="111.85546875" style="69" customWidth="1"/>
    <col min="2" max="2" width="15.5703125" style="105" customWidth="1"/>
    <col min="3" max="3" width="1.7109375" style="105" customWidth="1"/>
    <col min="4" max="4" width="15.5703125" style="69" customWidth="1"/>
    <col min="5" max="5" width="1.7109375" style="105" customWidth="1"/>
    <col min="6" max="6" width="15.5703125" style="69" customWidth="1"/>
    <col min="7" max="16384" width="9.140625" style="69"/>
  </cols>
  <sheetData>
    <row r="1" spans="1:6" s="49" customFormat="1" ht="20.100000000000001" customHeight="1">
      <c r="A1" s="261"/>
      <c r="B1" s="266"/>
      <c r="C1" s="266"/>
      <c r="D1" s="276"/>
      <c r="E1" s="275"/>
      <c r="F1" s="265" t="s">
        <v>134</v>
      </c>
    </row>
    <row r="2" spans="1:6" ht="20.100000000000001" customHeight="1" thickBot="1">
      <c r="A2" s="63"/>
      <c r="B2" s="68"/>
      <c r="C2" s="68"/>
      <c r="D2" s="241"/>
      <c r="E2" s="240"/>
      <c r="F2" s="64"/>
    </row>
    <row r="3" spans="1:6" ht="18.75" customHeight="1" thickTop="1">
      <c r="A3" s="105"/>
      <c r="B3" s="77" t="s">
        <v>157</v>
      </c>
      <c r="C3" s="78"/>
      <c r="D3" s="71" t="s">
        <v>157</v>
      </c>
      <c r="E3" s="76"/>
    </row>
    <row r="4" spans="1:6" ht="16.5" customHeight="1" thickBot="1">
      <c r="A4" s="331" t="s">
        <v>53</v>
      </c>
      <c r="B4" s="84" t="s">
        <v>158</v>
      </c>
      <c r="C4" s="85"/>
      <c r="D4" s="83" t="s">
        <v>159</v>
      </c>
      <c r="E4" s="75"/>
      <c r="F4" s="83" t="s">
        <v>43</v>
      </c>
    </row>
    <row r="5" spans="1:6">
      <c r="A5" s="332" t="s">
        <v>107</v>
      </c>
      <c r="B5" s="367"/>
      <c r="C5" s="333"/>
      <c r="D5" s="334" t="s">
        <v>6</v>
      </c>
      <c r="E5" s="335"/>
      <c r="F5" s="335"/>
    </row>
    <row r="6" spans="1:6">
      <c r="A6" s="217" t="s">
        <v>104</v>
      </c>
      <c r="B6" s="336"/>
      <c r="C6" s="337"/>
      <c r="D6" s="245"/>
      <c r="E6" s="76"/>
      <c r="F6" s="90"/>
    </row>
    <row r="7" spans="1:6">
      <c r="A7" s="338" t="s">
        <v>118</v>
      </c>
      <c r="B7" s="152">
        <v>1579</v>
      </c>
      <c r="C7" s="360"/>
      <c r="D7" s="88">
        <v>1500</v>
      </c>
      <c r="E7" s="76"/>
      <c r="F7" s="95">
        <v>5.2666666666666667E-2</v>
      </c>
    </row>
    <row r="8" spans="1:6">
      <c r="A8" s="338" t="s">
        <v>119</v>
      </c>
      <c r="B8" s="156">
        <v>104</v>
      </c>
      <c r="C8" s="362"/>
      <c r="D8" s="130">
        <v>127</v>
      </c>
      <c r="E8" s="76"/>
      <c r="F8" s="131">
        <v>-0.18110236220472442</v>
      </c>
    </row>
    <row r="9" spans="1:6">
      <c r="A9" s="217" t="s">
        <v>120</v>
      </c>
      <c r="B9" s="152">
        <v>1683</v>
      </c>
      <c r="C9" s="360"/>
      <c r="D9" s="88">
        <v>1627</v>
      </c>
      <c r="E9" s="76"/>
      <c r="F9" s="95">
        <v>3.4419176398279044E-2</v>
      </c>
    </row>
    <row r="10" spans="1:6">
      <c r="A10" s="339" t="s">
        <v>121</v>
      </c>
      <c r="B10" s="156">
        <v>10</v>
      </c>
      <c r="C10" s="362"/>
      <c r="D10" s="130">
        <v>10</v>
      </c>
      <c r="E10" s="76"/>
      <c r="F10" s="131" t="s">
        <v>40</v>
      </c>
    </row>
    <row r="11" spans="1:6" ht="15" customHeight="1">
      <c r="A11" s="217" t="s">
        <v>122</v>
      </c>
      <c r="B11" s="152">
        <v>1693</v>
      </c>
      <c r="C11" s="360"/>
      <c r="D11" s="88">
        <v>1637</v>
      </c>
      <c r="E11" s="76"/>
      <c r="F11" s="95">
        <v>3.4208918753817957E-2</v>
      </c>
    </row>
    <row r="12" spans="1:6" ht="15" customHeight="1">
      <c r="A12" s="218" t="s">
        <v>105</v>
      </c>
      <c r="B12" s="156">
        <v>-932</v>
      </c>
      <c r="C12" s="362"/>
      <c r="D12" s="130">
        <v>-925</v>
      </c>
      <c r="E12" s="76"/>
      <c r="F12" s="131">
        <v>-7.5675675675675675E-3</v>
      </c>
    </row>
    <row r="13" spans="1:6" ht="17.25" customHeight="1">
      <c r="A13" s="217" t="s">
        <v>93</v>
      </c>
      <c r="B13" s="155">
        <v>761</v>
      </c>
      <c r="C13" s="360"/>
      <c r="D13" s="92">
        <v>712</v>
      </c>
      <c r="E13" s="97"/>
      <c r="F13" s="95">
        <v>6.8820224719101125E-2</v>
      </c>
    </row>
    <row r="14" spans="1:6" s="342" customFormat="1" ht="17.25" customHeight="1">
      <c r="A14" s="340" t="s">
        <v>123</v>
      </c>
      <c r="B14" s="154">
        <v>0.44900000000000001</v>
      </c>
      <c r="C14" s="371"/>
      <c r="D14" s="293">
        <v>0.435</v>
      </c>
      <c r="E14" s="341"/>
      <c r="F14" s="376">
        <v>1.4</v>
      </c>
    </row>
    <row r="15" spans="1:6" s="342" customFormat="1" ht="17.25" customHeight="1">
      <c r="A15" s="340" t="s">
        <v>124</v>
      </c>
      <c r="B15" s="154">
        <v>0.4819506016466118</v>
      </c>
      <c r="C15" s="371"/>
      <c r="D15" s="149">
        <v>0.47466666666666668</v>
      </c>
      <c r="E15" s="341"/>
      <c r="F15" s="329">
        <v>0.72839349799451203</v>
      </c>
    </row>
    <row r="16" spans="1:6" ht="10.5" customHeight="1">
      <c r="A16" s="86"/>
      <c r="B16" s="201"/>
      <c r="C16" s="361"/>
      <c r="D16" s="95"/>
      <c r="E16" s="97"/>
      <c r="F16" s="90"/>
    </row>
    <row r="17" spans="1:11" ht="21.75" customHeight="1">
      <c r="A17" s="218" t="s">
        <v>109</v>
      </c>
      <c r="B17" s="155">
        <v>162</v>
      </c>
      <c r="C17" s="360"/>
      <c r="D17" s="92">
        <v>151</v>
      </c>
      <c r="E17" s="97"/>
      <c r="F17" s="95">
        <v>-7.2847682119205295E-2</v>
      </c>
    </row>
    <row r="18" spans="1:11" s="346" customFormat="1" ht="15">
      <c r="A18" s="343" t="s">
        <v>125</v>
      </c>
      <c r="B18" s="372">
        <v>9.5688127584170113E-2</v>
      </c>
      <c r="C18" s="373"/>
      <c r="D18" s="374">
        <v>9.2241905925473433E-2</v>
      </c>
      <c r="E18" s="344"/>
      <c r="F18" s="345">
        <v>-0.44462216586966802</v>
      </c>
    </row>
    <row r="19" spans="1:11" ht="23.1" customHeight="1">
      <c r="A19" s="221" t="s">
        <v>126</v>
      </c>
      <c r="B19" s="152">
        <v>331623</v>
      </c>
      <c r="C19" s="360"/>
      <c r="D19" s="88">
        <v>341360</v>
      </c>
      <c r="E19" s="76"/>
      <c r="F19" s="95">
        <v>-2.8524138739161004E-2</v>
      </c>
    </row>
    <row r="20" spans="1:11" s="349" customFormat="1" ht="23.1" customHeight="1">
      <c r="A20" s="347" t="s">
        <v>127</v>
      </c>
      <c r="B20" s="368">
        <v>275415</v>
      </c>
      <c r="C20" s="362"/>
      <c r="D20" s="291">
        <v>278984</v>
      </c>
      <c r="E20" s="348"/>
      <c r="F20" s="131">
        <v>-1.2792848335388409E-2</v>
      </c>
    </row>
    <row r="21" spans="1:11" ht="23.1" customHeight="1">
      <c r="A21" s="221" t="s">
        <v>128</v>
      </c>
      <c r="B21" s="152">
        <v>-9868</v>
      </c>
      <c r="C21" s="360"/>
      <c r="D21" s="88">
        <v>-15914</v>
      </c>
      <c r="E21" s="76"/>
      <c r="F21" s="95">
        <v>0.37991705416614302</v>
      </c>
    </row>
    <row r="22" spans="1:11" s="349" customFormat="1" ht="23.1" customHeight="1">
      <c r="A22" s="347" t="s">
        <v>127</v>
      </c>
      <c r="B22" s="368">
        <v>25805</v>
      </c>
      <c r="C22" s="362"/>
      <c r="D22" s="291">
        <v>35373</v>
      </c>
      <c r="E22" s="351"/>
      <c r="F22" s="131">
        <v>-0.27048879088570377</v>
      </c>
    </row>
    <row r="23" spans="1:11" ht="23.1" customHeight="1">
      <c r="A23" s="221" t="s">
        <v>129</v>
      </c>
      <c r="B23" s="369">
        <v>8235963</v>
      </c>
      <c r="C23" s="360"/>
      <c r="D23" s="352">
        <v>8102714</v>
      </c>
      <c r="E23" s="76"/>
      <c r="F23" s="95">
        <v>1.644498374248431E-2</v>
      </c>
    </row>
    <row r="24" spans="1:11" s="349" customFormat="1" ht="23.1" customHeight="1">
      <c r="A24" s="347" t="s">
        <v>127</v>
      </c>
      <c r="B24" s="375">
        <v>7401221</v>
      </c>
      <c r="C24" s="362"/>
      <c r="D24" s="365">
        <v>7145420</v>
      </c>
      <c r="E24" s="351"/>
      <c r="F24" s="131">
        <v>3.579929521287762E-2</v>
      </c>
      <c r="G24" s="350"/>
      <c r="H24" s="350"/>
      <c r="I24" s="350"/>
      <c r="J24" s="350"/>
      <c r="K24" s="350"/>
    </row>
    <row r="25" spans="1:11" ht="18.75">
      <c r="A25" s="353" t="s">
        <v>131</v>
      </c>
      <c r="B25" s="370">
        <v>63.02</v>
      </c>
      <c r="C25" s="129"/>
      <c r="D25" s="364">
        <v>60.83</v>
      </c>
      <c r="E25" s="355"/>
      <c r="F25" s="131">
        <v>3.6001972710833552E-2</v>
      </c>
      <c r="G25" s="324"/>
      <c r="H25" s="324"/>
      <c r="I25" s="324"/>
      <c r="J25" s="324"/>
      <c r="K25" s="120"/>
    </row>
    <row r="26" spans="1:11" ht="23.1" customHeight="1">
      <c r="A26" s="354" t="s">
        <v>132</v>
      </c>
      <c r="B26" s="612">
        <v>1.38E-2</v>
      </c>
      <c r="C26" s="613"/>
      <c r="D26" s="614">
        <v>1.47E-2</v>
      </c>
      <c r="E26" s="605"/>
      <c r="F26" s="366">
        <v>0.09</v>
      </c>
      <c r="G26" s="324"/>
      <c r="H26" s="324"/>
      <c r="I26" s="324"/>
      <c r="J26" s="324"/>
      <c r="K26" s="120"/>
    </row>
    <row r="27" spans="1:11" ht="23.1" customHeight="1">
      <c r="A27" s="392" t="s">
        <v>130</v>
      </c>
      <c r="B27" s="612">
        <v>3.4200000000000001E-2</v>
      </c>
      <c r="C27" s="613"/>
      <c r="D27" s="614">
        <v>3.5999999999999997E-2</v>
      </c>
      <c r="E27" s="605"/>
      <c r="F27" s="366">
        <v>0.18</v>
      </c>
      <c r="G27" s="324"/>
      <c r="H27" s="324"/>
      <c r="I27" s="324"/>
      <c r="J27" s="324"/>
      <c r="K27" s="120"/>
    </row>
    <row r="28" spans="1:11" s="349" customFormat="1" ht="23.1" customHeight="1">
      <c r="A28" s="347" t="s">
        <v>127</v>
      </c>
      <c r="B28" s="615">
        <v>1.15E-2</v>
      </c>
      <c r="C28" s="616"/>
      <c r="D28" s="617">
        <v>1.18E-2</v>
      </c>
      <c r="E28" s="377"/>
      <c r="F28" s="328">
        <v>0.03</v>
      </c>
      <c r="G28" s="324"/>
      <c r="H28" s="324"/>
      <c r="I28" s="324"/>
      <c r="J28" s="324"/>
      <c r="K28" s="350"/>
    </row>
    <row r="29" spans="1:11" ht="18.75">
      <c r="A29" s="611" t="s">
        <v>133</v>
      </c>
      <c r="B29" s="606">
        <v>494</v>
      </c>
      <c r="C29" s="607"/>
      <c r="D29" s="608">
        <v>452</v>
      </c>
      <c r="E29" s="609"/>
      <c r="F29" s="610">
        <v>-9.2920353982300891E-2</v>
      </c>
      <c r="G29" s="120"/>
      <c r="H29" s="120"/>
      <c r="I29" s="120"/>
      <c r="J29" s="120"/>
      <c r="K29" s="120"/>
    </row>
    <row r="30" spans="1:11" ht="8.25" customHeight="1" thickBot="1">
      <c r="A30" s="356"/>
      <c r="B30" s="357"/>
      <c r="C30" s="358"/>
      <c r="D30" s="245"/>
      <c r="E30" s="359"/>
      <c r="F30" s="359"/>
    </row>
    <row r="31" spans="1:11" ht="16.5" thickTop="1">
      <c r="B31" s="123"/>
    </row>
    <row r="32" spans="1:11">
      <c r="B32" s="123"/>
    </row>
  </sheetData>
  <printOptions horizontalCentered="1"/>
  <pageMargins left="0.511811023622047" right="0.511811023622047" top="0.511811023622047" bottom="0.511811023622047" header="0.511811023622047" footer="0.511811023622047"/>
  <pageSetup scale="78" firstPageNumber="2" orientation="landscape" useFirstPageNumber="1" r:id="rId1"/>
  <headerFooter>
    <oddFooter>&amp;R&amp;"Helvetica,Normal"&amp;13BCE Information financière supplémentaire – Premier trimestre de 2016 Page 6</oddFooter>
  </headerFooter>
  <legacyDrawing r:id="rId2"/>
  <controls>
    <control shapeId="37889" r:id="rId3" name="FPMExcelClientSheetOptionstb1"/>
  </controls>
</worksheet>
</file>

<file path=xl/worksheets/sheet8.xml><?xml version="1.0" encoding="utf-8"?>
<worksheet xmlns="http://schemas.openxmlformats.org/spreadsheetml/2006/main" xmlns:r="http://schemas.openxmlformats.org/officeDocument/2006/relationships">
  <sheetPr codeName="Sheet9">
    <pageSetUpPr fitToPage="1"/>
  </sheetPr>
  <dimension ref="A1:I48"/>
  <sheetViews>
    <sheetView zoomScale="80" zoomScaleNormal="80" zoomScaleSheetLayoutView="70" workbookViewId="0">
      <selection activeCell="A3" sqref="A3"/>
    </sheetView>
  </sheetViews>
  <sheetFormatPr defaultColWidth="9.140625" defaultRowHeight="15.75"/>
  <cols>
    <col min="1" max="1" width="90.85546875" style="69" customWidth="1"/>
    <col min="2" max="2" width="15.85546875" style="105" customWidth="1"/>
    <col min="3" max="3" width="1.7109375" style="105" customWidth="1"/>
    <col min="4" max="4" width="16.140625" style="69" customWidth="1" collapsed="1"/>
    <col min="5" max="5" width="1.7109375" style="68" customWidth="1"/>
    <col min="6" max="9" width="15.85546875" style="69" customWidth="1"/>
    <col min="10" max="10" width="9.140625" style="69"/>
    <col min="11" max="11" width="11.140625" style="69" bestFit="1" customWidth="1"/>
    <col min="12" max="16384" width="9.140625" style="69"/>
  </cols>
  <sheetData>
    <row r="1" spans="1:9" s="49" customFormat="1" ht="20.100000000000001" customHeight="1">
      <c r="A1" s="261"/>
      <c r="B1" s="261"/>
      <c r="C1" s="261"/>
      <c r="D1" s="276"/>
      <c r="E1" s="266"/>
      <c r="F1" s="276"/>
      <c r="G1" s="276"/>
      <c r="H1" s="276"/>
      <c r="I1" s="265" t="s">
        <v>135</v>
      </c>
    </row>
    <row r="2" spans="1:9" ht="20.100000000000001" customHeight="1">
      <c r="A2" s="105"/>
      <c r="B2" s="67"/>
      <c r="C2" s="67"/>
      <c r="D2" s="71"/>
      <c r="F2" s="71"/>
      <c r="G2" s="71"/>
      <c r="H2" s="71"/>
      <c r="I2" s="71"/>
    </row>
    <row r="3" spans="1:9" ht="31.5" thickBot="1">
      <c r="A3" s="172" t="s">
        <v>53</v>
      </c>
      <c r="B3" s="243" t="s">
        <v>140</v>
      </c>
      <c r="C3" s="70"/>
      <c r="D3" s="379" t="s">
        <v>171</v>
      </c>
      <c r="F3" s="83" t="s">
        <v>141</v>
      </c>
      <c r="G3" s="83" t="s">
        <v>142</v>
      </c>
      <c r="H3" s="83" t="s">
        <v>143</v>
      </c>
      <c r="I3" s="83" t="s">
        <v>144</v>
      </c>
    </row>
    <row r="4" spans="1:9">
      <c r="A4" s="380" t="s">
        <v>107</v>
      </c>
      <c r="B4" s="381"/>
      <c r="C4" s="381"/>
      <c r="D4" s="382"/>
      <c r="E4" s="383"/>
      <c r="F4" s="382"/>
      <c r="G4" s="382"/>
      <c r="H4" s="382"/>
      <c r="I4" s="382"/>
    </row>
    <row r="5" spans="1:9" ht="18" customHeight="1">
      <c r="A5" s="384" t="s">
        <v>104</v>
      </c>
      <c r="B5" s="70"/>
      <c r="C5" s="70"/>
      <c r="D5" s="75"/>
      <c r="F5" s="75"/>
      <c r="G5" s="75"/>
      <c r="H5" s="75"/>
      <c r="I5" s="75"/>
    </row>
    <row r="6" spans="1:9">
      <c r="A6" s="338" t="s">
        <v>118</v>
      </c>
      <c r="B6" s="230">
        <v>1579</v>
      </c>
      <c r="C6" s="92"/>
      <c r="D6" s="88">
        <v>6246</v>
      </c>
      <c r="E6" s="92"/>
      <c r="F6" s="88">
        <v>1588</v>
      </c>
      <c r="G6" s="88">
        <v>1619</v>
      </c>
      <c r="H6" s="88">
        <v>1539</v>
      </c>
      <c r="I6" s="88">
        <v>1500</v>
      </c>
    </row>
    <row r="7" spans="1:9">
      <c r="A7" s="338" t="s">
        <v>119</v>
      </c>
      <c r="B7" s="231">
        <v>104</v>
      </c>
      <c r="C7" s="147"/>
      <c r="D7" s="92">
        <v>590</v>
      </c>
      <c r="E7" s="147"/>
      <c r="F7" s="92">
        <v>171</v>
      </c>
      <c r="G7" s="92">
        <v>143</v>
      </c>
      <c r="H7" s="92">
        <v>149</v>
      </c>
      <c r="I7" s="92">
        <v>127</v>
      </c>
    </row>
    <row r="8" spans="1:9">
      <c r="A8" s="219" t="s">
        <v>120</v>
      </c>
      <c r="B8" s="402">
        <v>1683</v>
      </c>
      <c r="C8" s="147"/>
      <c r="D8" s="398">
        <v>6836</v>
      </c>
      <c r="E8" s="147"/>
      <c r="F8" s="398">
        <v>1759</v>
      </c>
      <c r="G8" s="398">
        <v>1762</v>
      </c>
      <c r="H8" s="398">
        <v>1688</v>
      </c>
      <c r="I8" s="398">
        <v>1627</v>
      </c>
    </row>
    <row r="9" spans="1:9">
      <c r="A9" s="339" t="s">
        <v>121</v>
      </c>
      <c r="B9" s="231">
        <v>10</v>
      </c>
      <c r="C9" s="147"/>
      <c r="D9" s="92">
        <v>40</v>
      </c>
      <c r="E9" s="147"/>
      <c r="F9" s="92">
        <v>11</v>
      </c>
      <c r="G9" s="92">
        <v>10</v>
      </c>
      <c r="H9" s="92">
        <v>9</v>
      </c>
      <c r="I9" s="92">
        <v>10</v>
      </c>
    </row>
    <row r="10" spans="1:9" ht="18" customHeight="1">
      <c r="A10" s="219" t="s">
        <v>122</v>
      </c>
      <c r="B10" s="402">
        <v>1693</v>
      </c>
      <c r="C10" s="147"/>
      <c r="D10" s="398">
        <v>6876</v>
      </c>
      <c r="E10" s="147"/>
      <c r="F10" s="398">
        <v>1770</v>
      </c>
      <c r="G10" s="398">
        <v>1772</v>
      </c>
      <c r="H10" s="398">
        <v>1697</v>
      </c>
      <c r="I10" s="398">
        <v>1637</v>
      </c>
    </row>
    <row r="11" spans="1:9" ht="18" customHeight="1">
      <c r="A11" s="221" t="s">
        <v>105</v>
      </c>
      <c r="B11" s="231">
        <v>-932</v>
      </c>
      <c r="C11" s="147"/>
      <c r="D11" s="88">
        <v>-4048</v>
      </c>
      <c r="E11" s="147"/>
      <c r="F11" s="88">
        <v>-1129</v>
      </c>
      <c r="G11" s="88">
        <v>-1014</v>
      </c>
      <c r="H11" s="92">
        <v>-980</v>
      </c>
      <c r="I11" s="92">
        <v>-925</v>
      </c>
    </row>
    <row r="12" spans="1:9" ht="18" customHeight="1">
      <c r="A12" s="219" t="s">
        <v>93</v>
      </c>
      <c r="B12" s="403">
        <v>761</v>
      </c>
      <c r="C12" s="147"/>
      <c r="D12" s="398">
        <v>2828</v>
      </c>
      <c r="E12" s="147"/>
      <c r="F12" s="399">
        <v>641</v>
      </c>
      <c r="G12" s="399">
        <v>758</v>
      </c>
      <c r="H12" s="399">
        <v>717</v>
      </c>
      <c r="I12" s="399">
        <v>712</v>
      </c>
    </row>
    <row r="13" spans="1:9" s="342" customFormat="1" ht="18" customHeight="1">
      <c r="A13" s="385" t="s">
        <v>123</v>
      </c>
      <c r="B13" s="232">
        <v>0.44900000000000001</v>
      </c>
      <c r="C13" s="149"/>
      <c r="D13" s="149">
        <v>0.41099999999999998</v>
      </c>
      <c r="E13" s="233"/>
      <c r="F13" s="149">
        <v>0.36199999999999999</v>
      </c>
      <c r="G13" s="149">
        <v>0.42799999999999999</v>
      </c>
      <c r="H13" s="149">
        <v>0.42299999999999999</v>
      </c>
      <c r="I13" s="149">
        <v>0.435</v>
      </c>
    </row>
    <row r="14" spans="1:9" s="342" customFormat="1" ht="18" customHeight="1">
      <c r="A14" s="385" t="s">
        <v>124</v>
      </c>
      <c r="B14" s="232">
        <v>0.4819506016466118</v>
      </c>
      <c r="C14" s="149"/>
      <c r="D14" s="149">
        <v>0.45276977265449886</v>
      </c>
      <c r="E14" s="233"/>
      <c r="F14" s="149">
        <v>0.40365239294710326</v>
      </c>
      <c r="G14" s="149">
        <v>0.46819024088943795</v>
      </c>
      <c r="H14" s="149">
        <v>0.46588693957115007</v>
      </c>
      <c r="I14" s="149">
        <v>0.47466666666666668</v>
      </c>
    </row>
    <row r="15" spans="1:9" ht="21" customHeight="1">
      <c r="A15" s="386"/>
      <c r="B15" s="231"/>
      <c r="C15" s="92"/>
      <c r="D15" s="92"/>
      <c r="E15" s="92"/>
      <c r="F15" s="92"/>
      <c r="G15" s="92"/>
      <c r="H15" s="92"/>
      <c r="I15" s="92"/>
    </row>
    <row r="16" spans="1:9" ht="26.25" customHeight="1">
      <c r="A16" s="221" t="s">
        <v>109</v>
      </c>
      <c r="B16" s="231">
        <v>162</v>
      </c>
      <c r="C16" s="92"/>
      <c r="D16" s="92">
        <v>716</v>
      </c>
      <c r="E16" s="92"/>
      <c r="F16" s="92">
        <v>193</v>
      </c>
      <c r="G16" s="92">
        <v>184</v>
      </c>
      <c r="H16" s="92">
        <v>188</v>
      </c>
      <c r="I16" s="92">
        <v>151</v>
      </c>
    </row>
    <row r="17" spans="1:9" s="387" customFormat="1" ht="26.25" customHeight="1">
      <c r="A17" s="397" t="s">
        <v>125</v>
      </c>
      <c r="B17" s="409">
        <v>9.5688127584170113E-2</v>
      </c>
      <c r="C17" s="408"/>
      <c r="D17" s="408">
        <v>0.10413030831879</v>
      </c>
      <c r="E17" s="408"/>
      <c r="F17" s="408">
        <v>0.10903954802259887</v>
      </c>
      <c r="G17" s="408">
        <v>0.10383747178329571</v>
      </c>
      <c r="H17" s="408">
        <v>0.1107837360047142</v>
      </c>
      <c r="I17" s="408">
        <v>9.2241905925473433E-2</v>
      </c>
    </row>
    <row r="18" spans="1:9" ht="26.25" customHeight="1">
      <c r="A18" s="388" t="s">
        <v>126</v>
      </c>
      <c r="B18" s="402">
        <v>331623</v>
      </c>
      <c r="C18" s="399"/>
      <c r="D18" s="400">
        <v>1600147</v>
      </c>
      <c r="E18" s="399"/>
      <c r="F18" s="398">
        <v>449650</v>
      </c>
      <c r="G18" s="398">
        <v>424164</v>
      </c>
      <c r="H18" s="398">
        <v>384973</v>
      </c>
      <c r="I18" s="398">
        <v>341360</v>
      </c>
    </row>
    <row r="19" spans="1:9" s="349" customFormat="1" ht="26.25" customHeight="1">
      <c r="A19" s="347" t="s">
        <v>127</v>
      </c>
      <c r="B19" s="230">
        <v>275415</v>
      </c>
      <c r="C19" s="92"/>
      <c r="D19" s="352">
        <v>1338141</v>
      </c>
      <c r="E19" s="92"/>
      <c r="F19" s="88">
        <v>387696</v>
      </c>
      <c r="G19" s="88">
        <v>353652</v>
      </c>
      <c r="H19" s="88">
        <v>317809</v>
      </c>
      <c r="I19" s="88">
        <v>278984</v>
      </c>
    </row>
    <row r="20" spans="1:9" ht="26.25" customHeight="1">
      <c r="A20" s="221" t="s">
        <v>136</v>
      </c>
      <c r="B20" s="402">
        <v>-9868</v>
      </c>
      <c r="C20" s="399"/>
      <c r="D20" s="398">
        <v>127203</v>
      </c>
      <c r="E20" s="399"/>
      <c r="F20" s="398">
        <v>62464</v>
      </c>
      <c r="G20" s="398">
        <v>58543</v>
      </c>
      <c r="H20" s="398">
        <v>22110</v>
      </c>
      <c r="I20" s="398">
        <v>-15914</v>
      </c>
    </row>
    <row r="21" spans="1:9" s="349" customFormat="1" ht="26.25" customHeight="1">
      <c r="A21" s="347" t="s">
        <v>127</v>
      </c>
      <c r="B21" s="230">
        <v>25805</v>
      </c>
      <c r="C21" s="92"/>
      <c r="D21" s="88">
        <v>265369</v>
      </c>
      <c r="E21" s="92"/>
      <c r="F21" s="88">
        <v>91308</v>
      </c>
      <c r="G21" s="88">
        <v>77655</v>
      </c>
      <c r="H21" s="88">
        <v>61033</v>
      </c>
      <c r="I21" s="88">
        <v>35373</v>
      </c>
    </row>
    <row r="22" spans="1:9" ht="26.25" customHeight="1">
      <c r="A22" s="388" t="s">
        <v>129</v>
      </c>
      <c r="B22" s="404">
        <v>8235963</v>
      </c>
      <c r="C22" s="399"/>
      <c r="D22" s="400">
        <v>8245831</v>
      </c>
      <c r="E22" s="401"/>
      <c r="F22" s="400">
        <v>8245831</v>
      </c>
      <c r="G22" s="400">
        <v>8183367</v>
      </c>
      <c r="H22" s="400">
        <v>8124824</v>
      </c>
      <c r="I22" s="400">
        <v>8102714</v>
      </c>
    </row>
    <row r="23" spans="1:9" s="349" customFormat="1" ht="26.25" customHeight="1">
      <c r="A23" s="392" t="s">
        <v>127</v>
      </c>
      <c r="B23" s="405">
        <v>7401221</v>
      </c>
      <c r="C23" s="92"/>
      <c r="D23" s="352">
        <v>7375416</v>
      </c>
      <c r="E23" s="92"/>
      <c r="F23" s="352">
        <v>7375416</v>
      </c>
      <c r="G23" s="352">
        <v>7284108</v>
      </c>
      <c r="H23" s="352">
        <v>7206453</v>
      </c>
      <c r="I23" s="352">
        <v>7145420</v>
      </c>
    </row>
    <row r="24" spans="1:9" ht="26.25" customHeight="1">
      <c r="A24" s="395" t="s">
        <v>137</v>
      </c>
      <c r="B24" s="406">
        <v>63.02</v>
      </c>
      <c r="C24" s="396"/>
      <c r="D24" s="396">
        <v>63.09</v>
      </c>
      <c r="E24" s="396"/>
      <c r="F24" s="396">
        <v>63.67</v>
      </c>
      <c r="G24" s="396">
        <v>65.34</v>
      </c>
      <c r="H24" s="396">
        <v>62.48</v>
      </c>
      <c r="I24" s="396">
        <v>60.83</v>
      </c>
    </row>
    <row r="25" spans="1:9" ht="26.25" customHeight="1">
      <c r="A25" s="389" t="s">
        <v>138</v>
      </c>
      <c r="B25" s="618">
        <v>1.38E-2</v>
      </c>
      <c r="C25" s="95"/>
      <c r="D25" s="619">
        <v>1.5100000000000001E-2</v>
      </c>
      <c r="E25" s="619"/>
      <c r="F25" s="619">
        <v>1.5699999999999999E-2</v>
      </c>
      <c r="G25" s="619">
        <v>1.49E-2</v>
      </c>
      <c r="H25" s="619">
        <v>1.49E-2</v>
      </c>
      <c r="I25" s="619">
        <v>1.47E-2</v>
      </c>
    </row>
    <row r="26" spans="1:9" ht="26.25" customHeight="1">
      <c r="A26" s="338" t="s">
        <v>130</v>
      </c>
      <c r="B26" s="618">
        <v>3.4200000000000001E-2</v>
      </c>
      <c r="C26" s="95"/>
      <c r="D26" s="619">
        <v>3.32E-2</v>
      </c>
      <c r="E26" s="619"/>
      <c r="F26" s="619">
        <v>3.1899999999999998E-2</v>
      </c>
      <c r="G26" s="619">
        <v>2.98E-2</v>
      </c>
      <c r="H26" s="619">
        <v>3.4799999999999998E-2</v>
      </c>
      <c r="I26" s="619">
        <v>3.5999999999999997E-2</v>
      </c>
    </row>
    <row r="27" spans="1:9" s="349" customFormat="1" ht="26.25" customHeight="1">
      <c r="A27" s="392" t="s">
        <v>127</v>
      </c>
      <c r="B27" s="620">
        <v>1.15E-2</v>
      </c>
      <c r="C27" s="621"/>
      <c r="D27" s="622">
        <v>1.2800000000000001E-2</v>
      </c>
      <c r="E27" s="622"/>
      <c r="F27" s="622">
        <v>1.38E-2</v>
      </c>
      <c r="G27" s="622">
        <v>1.3100000000000001E-2</v>
      </c>
      <c r="H27" s="622">
        <v>1.23E-2</v>
      </c>
      <c r="I27" s="622">
        <v>1.18E-2</v>
      </c>
    </row>
    <row r="28" spans="1:9" ht="26.25" customHeight="1">
      <c r="A28" s="393" t="s">
        <v>139</v>
      </c>
      <c r="B28" s="407">
        <v>494</v>
      </c>
      <c r="C28" s="394"/>
      <c r="D28" s="394">
        <v>467</v>
      </c>
      <c r="E28" s="394"/>
      <c r="F28" s="394" t="s">
        <v>41</v>
      </c>
      <c r="G28" s="394">
        <v>446</v>
      </c>
      <c r="H28" s="394">
        <v>434</v>
      </c>
      <c r="I28" s="394">
        <v>452</v>
      </c>
    </row>
    <row r="29" spans="1:9" ht="15" customHeight="1">
      <c r="B29" s="123"/>
    </row>
    <row r="30" spans="1:9" ht="18">
      <c r="A30" s="114"/>
      <c r="B30" s="391"/>
      <c r="C30" s="349"/>
      <c r="D30" s="390"/>
      <c r="E30" s="349"/>
      <c r="F30" s="349"/>
    </row>
    <row r="31" spans="1:9">
      <c r="H31" s="120"/>
    </row>
    <row r="32" spans="1:9">
      <c r="D32" s="120"/>
    </row>
    <row r="33" spans="1:8">
      <c r="D33" s="120"/>
      <c r="H33" s="120"/>
    </row>
    <row r="34" spans="1:8" ht="18.75">
      <c r="A34" s="114"/>
      <c r="D34" s="120"/>
      <c r="H34" s="120"/>
    </row>
    <row r="35" spans="1:8" ht="18.75">
      <c r="A35" s="114"/>
      <c r="D35" s="120"/>
      <c r="H35" s="120"/>
    </row>
    <row r="36" spans="1:8">
      <c r="D36" s="120"/>
    </row>
    <row r="37" spans="1:8">
      <c r="D37" s="120"/>
    </row>
    <row r="38" spans="1:8">
      <c r="D38" s="120"/>
    </row>
    <row r="39" spans="1:8">
      <c r="D39" s="120"/>
    </row>
    <row r="40" spans="1:8">
      <c r="D40" s="120"/>
    </row>
    <row r="48" spans="1:8">
      <c r="H48" s="120"/>
    </row>
  </sheetData>
  <printOptions horizontalCentered="1"/>
  <pageMargins left="0.511811023622047" right="0.47244094488188998" top="0.511811023622047" bottom="0.511811023622047" header="0.511811023622047" footer="0.511811023622047"/>
  <pageSetup scale="67" firstPageNumber="2" orientation="landscape" useFirstPageNumber="1" r:id="rId1"/>
  <headerFooter>
    <oddFooter>&amp;R&amp;"Helvetica,Normal"&amp;13BCE Information financière supplémentaire – Premier trimestre de 2016 Page 7</oddFooter>
  </headerFooter>
  <legacyDrawing r:id="rId2"/>
  <controls>
    <control shapeId="30721" r:id="rId3" name="FPMExcelClientSheetOptionstb1"/>
  </controls>
</worksheet>
</file>

<file path=xl/worksheets/sheet9.xml><?xml version="1.0" encoding="utf-8"?>
<worksheet xmlns="http://schemas.openxmlformats.org/spreadsheetml/2006/main" xmlns:r="http://schemas.openxmlformats.org/officeDocument/2006/relationships">
  <sheetPr codeName="Sheet2">
    <pageSetUpPr fitToPage="1"/>
  </sheetPr>
  <dimension ref="A1:H49"/>
  <sheetViews>
    <sheetView view="pageBreakPreview" zoomScaleNormal="100" zoomScaleSheetLayoutView="100" workbookViewId="0">
      <selection activeCell="A36" sqref="A36:XFD36"/>
    </sheetView>
  </sheetViews>
  <sheetFormatPr defaultColWidth="9.140625" defaultRowHeight="15.75"/>
  <cols>
    <col min="1" max="1" width="123.140625" style="69" customWidth="1"/>
    <col min="2" max="2" width="15.7109375" style="105" customWidth="1"/>
    <col min="3" max="3" width="1.85546875" style="105" customWidth="1"/>
    <col min="4" max="4" width="15.7109375" style="105" customWidth="1"/>
    <col min="5" max="5" width="1.85546875" style="105" customWidth="1"/>
    <col min="6" max="6" width="16.7109375" style="69" customWidth="1"/>
    <col min="7" max="7" width="1.85546875" style="69" customWidth="1"/>
    <col min="8" max="16384" width="9.140625" style="69"/>
  </cols>
  <sheetData>
    <row r="1" spans="1:7" s="49" customFormat="1" ht="20.100000000000001" customHeight="1">
      <c r="A1" s="261"/>
      <c r="B1" s="266"/>
      <c r="C1" s="266"/>
      <c r="D1" s="261"/>
      <c r="E1" s="275"/>
      <c r="F1" s="265" t="s">
        <v>281</v>
      </c>
    </row>
    <row r="2" spans="1:7" ht="20.100000000000001" customHeight="1" thickBot="1">
      <c r="A2" s="63"/>
      <c r="B2" s="68"/>
      <c r="C2" s="68"/>
      <c r="D2" s="63"/>
      <c r="E2" s="240"/>
      <c r="F2" s="64"/>
      <c r="G2" s="246"/>
    </row>
    <row r="3" spans="1:7" ht="18.75" customHeight="1" thickTop="1">
      <c r="A3" s="105"/>
      <c r="B3" s="77" t="s">
        <v>157</v>
      </c>
      <c r="C3" s="78"/>
      <c r="D3" s="71" t="s">
        <v>157</v>
      </c>
      <c r="E3" s="76"/>
      <c r="G3" s="76"/>
    </row>
    <row r="4" spans="1:7" ht="15.75" customHeight="1" thickBot="1">
      <c r="A4" s="331" t="s">
        <v>53</v>
      </c>
      <c r="B4" s="84" t="s">
        <v>158</v>
      </c>
      <c r="C4" s="85"/>
      <c r="D4" s="83" t="s">
        <v>159</v>
      </c>
      <c r="E4" s="75"/>
      <c r="F4" s="83" t="s">
        <v>43</v>
      </c>
      <c r="G4" s="70"/>
    </row>
    <row r="5" spans="1:7" s="189" customFormat="1">
      <c r="A5" s="380" t="s">
        <v>101</v>
      </c>
      <c r="B5" s="410"/>
      <c r="C5" s="411"/>
      <c r="D5" s="412"/>
      <c r="E5" s="412"/>
      <c r="F5" s="412"/>
      <c r="G5" s="413"/>
    </row>
    <row r="6" spans="1:7">
      <c r="A6" s="414" t="s">
        <v>145</v>
      </c>
      <c r="B6" s="152">
        <v>1794</v>
      </c>
      <c r="C6" s="360"/>
      <c r="D6" s="88">
        <v>1757</v>
      </c>
      <c r="E6" s="92"/>
      <c r="F6" s="95">
        <v>2.105862265224815E-2</v>
      </c>
      <c r="G6" s="70"/>
    </row>
    <row r="7" spans="1:7">
      <c r="A7" s="414" t="s">
        <v>146</v>
      </c>
      <c r="B7" s="155">
        <v>789</v>
      </c>
      <c r="C7" s="360"/>
      <c r="D7" s="92">
        <v>824</v>
      </c>
      <c r="E7" s="92"/>
      <c r="F7" s="95">
        <v>-4.2475728155339808E-2</v>
      </c>
      <c r="G7" s="70"/>
    </row>
    <row r="8" spans="1:7" ht="15.75" customHeight="1">
      <c r="A8" s="414" t="s">
        <v>147</v>
      </c>
      <c r="B8" s="155">
        <v>191</v>
      </c>
      <c r="C8" s="360"/>
      <c r="D8" s="92">
        <v>213</v>
      </c>
      <c r="E8" s="92"/>
      <c r="F8" s="95">
        <v>-0.10328638497652583</v>
      </c>
      <c r="G8" s="70"/>
    </row>
    <row r="9" spans="1:7" ht="16.5" customHeight="1">
      <c r="A9" s="414" t="s">
        <v>148</v>
      </c>
      <c r="B9" s="156">
        <v>168</v>
      </c>
      <c r="C9" s="362"/>
      <c r="D9" s="130">
        <v>173</v>
      </c>
      <c r="E9" s="147"/>
      <c r="F9" s="131">
        <v>-2.8901734104046242E-2</v>
      </c>
      <c r="G9" s="70"/>
    </row>
    <row r="10" spans="1:7">
      <c r="A10" s="415" t="s">
        <v>149</v>
      </c>
      <c r="B10" s="152">
        <v>2942</v>
      </c>
      <c r="C10" s="360"/>
      <c r="D10" s="88">
        <v>2967</v>
      </c>
      <c r="E10" s="147"/>
      <c r="F10" s="95">
        <v>-8.426019548365353E-3</v>
      </c>
      <c r="G10" s="70"/>
    </row>
    <row r="11" spans="1:7" ht="15.75" customHeight="1">
      <c r="A11" s="414" t="s">
        <v>121</v>
      </c>
      <c r="B11" s="156">
        <v>41</v>
      </c>
      <c r="C11" s="362"/>
      <c r="D11" s="130">
        <v>60</v>
      </c>
      <c r="E11" s="147"/>
      <c r="F11" s="131">
        <v>-0.31666666666666665</v>
      </c>
      <c r="G11" s="70"/>
    </row>
    <row r="12" spans="1:7" ht="15.75" customHeight="1">
      <c r="A12" s="305" t="s">
        <v>150</v>
      </c>
      <c r="B12" s="152">
        <v>2983</v>
      </c>
      <c r="C12" s="360"/>
      <c r="D12" s="88">
        <v>3027</v>
      </c>
      <c r="E12" s="147"/>
      <c r="F12" s="95">
        <v>-1.453584407003634E-2</v>
      </c>
      <c r="G12" s="70"/>
    </row>
    <row r="13" spans="1:7" ht="15.75" customHeight="1">
      <c r="A13" s="415" t="s">
        <v>105</v>
      </c>
      <c r="B13" s="368">
        <v>-1726</v>
      </c>
      <c r="C13" s="362"/>
      <c r="D13" s="291">
        <v>-1786</v>
      </c>
      <c r="E13" s="147"/>
      <c r="F13" s="131">
        <v>3.3594624860022397E-2</v>
      </c>
      <c r="G13" s="70"/>
    </row>
    <row r="14" spans="1:7" ht="15.75" customHeight="1">
      <c r="A14" s="217" t="s">
        <v>93</v>
      </c>
      <c r="B14" s="152">
        <v>1257</v>
      </c>
      <c r="C14" s="360"/>
      <c r="D14" s="88">
        <v>1241</v>
      </c>
      <c r="E14" s="147"/>
      <c r="F14" s="95">
        <v>1.2892828364222401E-2</v>
      </c>
      <c r="G14" s="70"/>
    </row>
    <row r="15" spans="1:7" s="342" customFormat="1" ht="15.75" customHeight="1">
      <c r="A15" s="340" t="s">
        <v>94</v>
      </c>
      <c r="B15" s="154">
        <v>0.42099999999999999</v>
      </c>
      <c r="C15" s="434"/>
      <c r="D15" s="149">
        <v>0.41</v>
      </c>
      <c r="E15" s="416"/>
      <c r="F15" s="623">
        <v>1.1000000000000001</v>
      </c>
      <c r="G15" s="417"/>
    </row>
    <row r="16" spans="1:7" ht="23.25" customHeight="1">
      <c r="A16" s="218" t="s">
        <v>109</v>
      </c>
      <c r="B16" s="155">
        <v>669</v>
      </c>
      <c r="C16" s="360"/>
      <c r="D16" s="92">
        <v>656</v>
      </c>
      <c r="E16" s="92"/>
      <c r="F16" s="95">
        <v>-1.9817073170731708E-2</v>
      </c>
      <c r="G16" s="70"/>
    </row>
    <row r="17" spans="1:8" s="420" customFormat="1">
      <c r="A17" s="385" t="s">
        <v>125</v>
      </c>
      <c r="B17" s="154">
        <v>0.22427086825343615</v>
      </c>
      <c r="C17" s="371"/>
      <c r="D17" s="149">
        <v>0.21671622068054178</v>
      </c>
      <c r="E17" s="433"/>
      <c r="F17" s="418">
        <v>-0.65546475728943687</v>
      </c>
      <c r="G17" s="419"/>
    </row>
    <row r="18" spans="1:8" s="189" customFormat="1">
      <c r="A18" s="380" t="s">
        <v>284</v>
      </c>
      <c r="B18" s="206"/>
      <c r="C18" s="437"/>
      <c r="D18" s="208"/>
      <c r="E18" s="335"/>
      <c r="G18" s="335"/>
      <c r="H18" s="421"/>
    </row>
    <row r="19" spans="1:8" s="190" customFormat="1">
      <c r="A19" s="221" t="s">
        <v>282</v>
      </c>
      <c r="B19" s="152">
        <v>19783</v>
      </c>
      <c r="C19" s="360"/>
      <c r="D19" s="88">
        <v>39650</v>
      </c>
      <c r="E19" s="422"/>
      <c r="F19" s="95">
        <v>-0.50105926860025218</v>
      </c>
      <c r="G19" s="423"/>
      <c r="H19" s="424"/>
    </row>
    <row r="20" spans="1:8" s="190" customFormat="1" ht="18.75">
      <c r="A20" s="389" t="s">
        <v>283</v>
      </c>
      <c r="B20" s="369">
        <v>3411246</v>
      </c>
      <c r="C20" s="360"/>
      <c r="D20" s="352">
        <v>3297745</v>
      </c>
      <c r="E20" s="425"/>
      <c r="F20" s="95">
        <v>3.4417761227748055E-2</v>
      </c>
      <c r="G20" s="423"/>
      <c r="H20" s="424"/>
    </row>
    <row r="21" spans="1:8" s="189" customFormat="1" ht="18.75" customHeight="1">
      <c r="A21" s="380" t="s">
        <v>285</v>
      </c>
      <c r="B21" s="206"/>
      <c r="C21" s="437"/>
      <c r="D21" s="208"/>
      <c r="E21" s="438"/>
      <c r="F21" s="208"/>
      <c r="G21" s="426"/>
      <c r="H21" s="421"/>
    </row>
    <row r="22" spans="1:8" ht="17.45" customHeight="1">
      <c r="A22" s="218" t="s">
        <v>151</v>
      </c>
      <c r="B22" s="152">
        <v>9999</v>
      </c>
      <c r="C22" s="360"/>
      <c r="D22" s="88">
        <v>26990</v>
      </c>
      <c r="E22" s="97"/>
      <c r="F22" s="95">
        <v>-0.62952945535383475</v>
      </c>
      <c r="G22" s="97"/>
    </row>
    <row r="23" spans="1:8" ht="17.45" customHeight="1">
      <c r="A23" s="218" t="s">
        <v>286</v>
      </c>
      <c r="B23" s="152">
        <v>47740</v>
      </c>
      <c r="C23" s="360"/>
      <c r="D23" s="88">
        <v>60863</v>
      </c>
      <c r="E23" s="97"/>
      <c r="F23" s="95">
        <v>-0.215615398517983</v>
      </c>
      <c r="G23" s="97"/>
    </row>
    <row r="24" spans="1:8" ht="17.45" customHeight="1">
      <c r="A24" s="218" t="s">
        <v>152</v>
      </c>
      <c r="B24" s="369">
        <v>2748495</v>
      </c>
      <c r="C24" s="360"/>
      <c r="D24" s="352">
        <v>2658106</v>
      </c>
      <c r="F24" s="95">
        <v>3.4005039678628314E-2</v>
      </c>
      <c r="G24" s="97"/>
      <c r="H24" s="120"/>
    </row>
    <row r="25" spans="1:8" ht="17.45" customHeight="1">
      <c r="A25" s="218" t="s">
        <v>306</v>
      </c>
      <c r="B25" s="369">
        <v>1230531</v>
      </c>
      <c r="C25" s="360"/>
      <c r="D25" s="88">
        <v>990325</v>
      </c>
      <c r="F25" s="95">
        <v>0.24255269734683058</v>
      </c>
    </row>
    <row r="26" spans="1:8" s="189" customFormat="1" ht="17.100000000000001" customHeight="1">
      <c r="A26" s="380" t="s">
        <v>153</v>
      </c>
      <c r="B26" s="206"/>
      <c r="C26" s="437"/>
      <c r="D26" s="208"/>
      <c r="E26" s="439"/>
      <c r="F26" s="208"/>
      <c r="G26" s="335"/>
    </row>
    <row r="27" spans="1:8" ht="15.2" customHeight="1">
      <c r="A27" s="427" t="s">
        <v>298</v>
      </c>
      <c r="B27" s="155"/>
      <c r="C27" s="360"/>
      <c r="D27" s="92"/>
      <c r="E27" s="76"/>
      <c r="F27" s="92"/>
      <c r="G27" s="428"/>
    </row>
    <row r="28" spans="1:8">
      <c r="A28" s="338" t="s">
        <v>299</v>
      </c>
      <c r="B28" s="369">
        <v>3466304</v>
      </c>
      <c r="C28" s="360"/>
      <c r="D28" s="352">
        <v>3745986</v>
      </c>
      <c r="F28" s="95">
        <v>-7.4661784640946333E-2</v>
      </c>
      <c r="G28" s="428"/>
    </row>
    <row r="29" spans="1:8" ht="18.75">
      <c r="A29" s="338" t="s">
        <v>300</v>
      </c>
      <c r="B29" s="375">
        <v>3099204</v>
      </c>
      <c r="C29" s="362"/>
      <c r="D29" s="365">
        <v>3271175</v>
      </c>
      <c r="E29" s="86"/>
      <c r="F29" s="131">
        <v>-5.2571629460362104E-2</v>
      </c>
      <c r="G29" s="428"/>
    </row>
    <row r="30" spans="1:8" ht="18.75">
      <c r="A30" s="429" t="s">
        <v>156</v>
      </c>
      <c r="B30" s="369">
        <v>6565508</v>
      </c>
      <c r="C30" s="360"/>
      <c r="D30" s="352">
        <v>7017161</v>
      </c>
      <c r="E30" s="86"/>
      <c r="F30" s="95">
        <v>-6.4364064042423993E-2</v>
      </c>
      <c r="G30" s="428"/>
      <c r="H30" s="120" t="s">
        <v>6</v>
      </c>
    </row>
    <row r="31" spans="1:8" ht="15.2" customHeight="1">
      <c r="A31" s="427" t="s">
        <v>154</v>
      </c>
      <c r="B31" s="155"/>
      <c r="C31" s="360"/>
      <c r="D31" s="92"/>
      <c r="E31" s="86"/>
      <c r="F31" s="95"/>
      <c r="G31" s="428"/>
    </row>
    <row r="32" spans="1:8">
      <c r="A32" s="338" t="s">
        <v>299</v>
      </c>
      <c r="B32" s="152">
        <v>-67428</v>
      </c>
      <c r="C32" s="360"/>
      <c r="D32" s="88">
        <v>-65870</v>
      </c>
      <c r="E32" s="86"/>
      <c r="F32" s="95">
        <v>-2.3652649157431305E-2</v>
      </c>
      <c r="G32" s="428"/>
    </row>
    <row r="33" spans="1:8" ht="18.600000000000001" customHeight="1">
      <c r="A33" s="338" t="s">
        <v>301</v>
      </c>
      <c r="B33" s="368">
        <v>-40204</v>
      </c>
      <c r="C33" s="362"/>
      <c r="D33" s="291">
        <v>-44069</v>
      </c>
      <c r="E33" s="86"/>
      <c r="F33" s="131">
        <v>8.7703374254010757E-2</v>
      </c>
      <c r="G33" s="428"/>
      <c r="H33" s="120"/>
    </row>
    <row r="34" spans="1:8" ht="16.5" thickBot="1">
      <c r="A34" s="429" t="s">
        <v>155</v>
      </c>
      <c r="B34" s="435">
        <v>-107632</v>
      </c>
      <c r="C34" s="436"/>
      <c r="D34" s="88">
        <v>-109939</v>
      </c>
      <c r="E34" s="430"/>
      <c r="F34" s="95">
        <v>2.0984364056431292E-2</v>
      </c>
      <c r="G34" s="431"/>
    </row>
    <row r="35" spans="1:8" ht="16.5" thickTop="1">
      <c r="A35" s="76"/>
      <c r="H35" s="120"/>
    </row>
    <row r="36" spans="1:8" ht="51" customHeight="1">
      <c r="A36" s="684" t="s">
        <v>288</v>
      </c>
      <c r="B36" s="685"/>
      <c r="C36" s="685"/>
      <c r="D36" s="685"/>
      <c r="E36" s="685"/>
      <c r="F36" s="685"/>
      <c r="G36" s="432"/>
      <c r="H36" s="432"/>
    </row>
    <row r="49" spans="8:8">
      <c r="H49" s="120"/>
    </row>
  </sheetData>
  <mergeCells count="1">
    <mergeCell ref="A36:F36"/>
  </mergeCells>
  <printOptions horizontalCentered="1"/>
  <pageMargins left="0.511811023622047" right="0.511811023622047" top="0.511811023622047" bottom="0.511811023622047" header="0.511811023622047" footer="0.511811023622047"/>
  <pageSetup scale="74" firstPageNumber="2" orientation="landscape" useFirstPageNumber="1" r:id="rId1"/>
  <headerFooter>
    <oddFooter>&amp;R&amp;"Helvetica,Normal"&amp;13BCE Information financière supplémentaire – Premier trimestre de 2016 Page 8</oddFooter>
  </headerFooter>
  <legacyDrawing r:id="rId2"/>
  <controls>
    <control shapeId="39937" r:id="rId3" name="FPMExcelClientSheetOptionstb1"/>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l.ca.Cms.Document" ma:contentTypeID="0x010100EEF4C3C6006041BBA13525D18E03E76500E30CA516A73AED468E8199E3B4D9E45A" ma:contentTypeVersion="0" ma:contentTypeDescription="Base content type for CMS documents." ma:contentTypeScope="" ma:versionID="4f7b648815bd0e4bf2d11e8b1253c2a9">
  <xsd:schema xmlns:xsd="http://www.w3.org/2001/XMLSchema" xmlns:xs="http://www.w3.org/2001/XMLSchema" xmlns:p="http://schemas.microsoft.com/office/2006/metadata/properties" xmlns:ns2="93460f31-075a-4d59-8286-436c02ca4e58" targetNamespace="http://schemas.microsoft.com/office/2006/metadata/properties" ma:root="true" ma:fieldsID="30a1381776036e59ac80566f2dd9ddf7" ns2:_="">
    <xsd:import namespace="93460f31-075a-4d59-8286-436c02ca4e58"/>
    <xsd:element name="properties">
      <xsd:complexType>
        <xsd:sequence>
          <xsd:element name="documentManagement">
            <xsd:complexType>
              <xsd:all>
                <xsd:element ref="ns2:IsCritical"/>
                <xsd:element ref="ns2:DFIsCheckedOut" minOccurs="0"/>
                <xsd:element ref="ns2:DFGeneralStatus" minOccurs="0"/>
                <xsd:element ref="ns2:DFWorkflowStatus" minOccurs="0"/>
                <xsd:element ref="ns2:DFModifiedBy" minOccurs="0"/>
                <xsd:element ref="ns2:DFLastModifi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460f31-075a-4d59-8286-436c02ca4e58" elementFormDefault="qualified">
    <xsd:import namespace="http://schemas.microsoft.com/office/2006/documentManagement/types"/>
    <xsd:import namespace="http://schemas.microsoft.com/office/infopath/2007/PartnerControls"/>
    <xsd:element name="IsCritical" ma:index="8" ma:displayName="Is Critical" ma:default="FALSE" ma:internalName="IsCritical">
      <xsd:simpleType>
        <xsd:restriction base="dms:Boolean"/>
      </xsd:simpleType>
    </xsd:element>
    <xsd:element name="DFIsCheckedOut" ma:index="9" nillable="true" ma:displayName="Is Checked Out in DF" ma:internalName="DFIsCheckedOut">
      <xsd:simpleType>
        <xsd:restriction base="dms:Text"/>
      </xsd:simpleType>
    </xsd:element>
    <xsd:element name="DFGeneralStatus" ma:index="10" nillable="true" ma:displayName="DF General Status" ma:internalName="DFGeneralStatus">
      <xsd:simpleType>
        <xsd:restriction base="dms:Text"/>
      </xsd:simpleType>
    </xsd:element>
    <xsd:element name="DFWorkflowStatus" ma:index="11" nillable="true" ma:displayName="DF Workflow Status" ma:internalName="DFWorkflowStatus">
      <xsd:simpleType>
        <xsd:restriction base="dms:Text"/>
      </xsd:simpleType>
    </xsd:element>
    <xsd:element name="DFModifiedBy" ma:index="12" nillable="true" ma:displayName="Modified in DF By" ma:internalName="DFModifiedBy">
      <xsd:simpleType>
        <xsd:restriction base="dms:Text"/>
      </xsd:simpleType>
    </xsd:element>
    <xsd:element name="DFLastModified" ma:index="13" nillable="true" ma:displayName="Last Modified in DF" ma:internalName="DFLastModifi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FLastModified xmlns="93460f31-075a-4d59-8286-436c02ca4e58" xsi:nil="true"/>
    <DFWorkflowStatus xmlns="93460f31-075a-4d59-8286-436c02ca4e58" xsi:nil="true"/>
    <DFModifiedBy xmlns="93460f31-075a-4d59-8286-436c02ca4e58" xsi:nil="true"/>
    <IsCritical xmlns="93460f31-075a-4d59-8286-436c02ca4e58">false</IsCritical>
    <DFGeneralStatus xmlns="93460f31-075a-4d59-8286-436c02ca4e58" xsi:nil="true"/>
    <DFIsCheckedOut xmlns="93460f31-075a-4d59-8286-436c02ca4e58" xsi:nil="true"/>
  </documentManagement>
</p:properties>
</file>

<file path=customXml/itemProps1.xml><?xml version="1.0" encoding="utf-8"?>
<ds:datastoreItem xmlns:ds="http://schemas.openxmlformats.org/officeDocument/2006/customXml" ds:itemID="{C54E90E0-1824-4756-B4F6-3CE8DAE34EBA}"/>
</file>

<file path=customXml/itemProps2.xml><?xml version="1.0" encoding="utf-8"?>
<ds:datastoreItem xmlns:ds="http://schemas.openxmlformats.org/officeDocument/2006/customXml" ds:itemID="{FA76B81C-8057-4328-ACCB-205BC9F94C02}"/>
</file>

<file path=customXml/itemProps3.xml><?xml version="1.0" encoding="utf-8"?>
<ds:datastoreItem xmlns:ds="http://schemas.openxmlformats.org/officeDocument/2006/customXml" ds:itemID="{718FB33F-C010-49D8-9027-5E3AF69A21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Cover Page</vt:lpstr>
      <vt:lpstr>BC Inc. IS p2</vt:lpstr>
      <vt:lpstr>EPMFormattingSheet</vt:lpstr>
      <vt:lpstr>BC Inc. IS hist p3</vt:lpstr>
      <vt:lpstr>BC Inc. seg info p4</vt:lpstr>
      <vt:lpstr>BCE Inc. Seg Info p5</vt:lpstr>
      <vt:lpstr>Bell Stats Summary Wireless p6</vt:lpstr>
      <vt:lpstr>Bell Stats Wireless HIST p7</vt:lpstr>
      <vt:lpstr>Bell Stats Summary Wireline p8</vt:lpstr>
      <vt:lpstr>Bell Stats Wireline HIST p9</vt:lpstr>
      <vt:lpstr>Net Debt &amp; Bell other info p10</vt:lpstr>
      <vt:lpstr>BC Inc. BS p11</vt:lpstr>
      <vt:lpstr>BC Inc. CF (1) p12</vt:lpstr>
      <vt:lpstr>BC Inc. CF (2) p13</vt:lpstr>
      <vt:lpstr>Accomp Notes p14</vt:lpstr>
      <vt:lpstr>Accomp Notes p15 </vt:lpstr>
      <vt:lpstr>Accomp Notes p16</vt:lpstr>
      <vt:lpstr>'BC Inc. BS p11'!Print_Area</vt:lpstr>
      <vt:lpstr>'BC Inc. CF (1) p12'!Print_Area</vt:lpstr>
      <vt:lpstr>'BC Inc. CF (2) p13'!Print_Area</vt:lpstr>
      <vt:lpstr>'BC Inc. IS hist p3'!Print_Area</vt:lpstr>
      <vt:lpstr>'BC Inc. IS p2'!Print_Area</vt:lpstr>
      <vt:lpstr>'BC Inc. seg info p4'!Print_Area</vt:lpstr>
      <vt:lpstr>'BCE Inc. Seg Info p5'!Print_Area</vt:lpstr>
      <vt:lpstr>'Bell Stats Summary Wireless p6'!Print_Area</vt:lpstr>
      <vt:lpstr>'Bell Stats Summary Wireline p8'!Print_Area</vt:lpstr>
      <vt:lpstr>'Bell Stats Wireless HIST p7'!Print_Area</vt:lpstr>
      <vt:lpstr>'Bell Stats Wireline HIST p9'!Print_Area</vt:lpstr>
      <vt:lpstr>'Cover Page'!Print_Area</vt:lpstr>
      <vt:lpstr>'Net Debt &amp; Bell other info p10'!Print_Area</vt:lpstr>
    </vt:vector>
  </TitlesOfParts>
  <Company>Bell Canada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suzanne.darveau</cp:lastModifiedBy>
  <cp:lastPrinted>2016-04-27T22:52:31Z</cp:lastPrinted>
  <dcterms:created xsi:type="dcterms:W3CDTF">2015-02-17T20:15:54Z</dcterms:created>
  <dcterms:modified xsi:type="dcterms:W3CDTF">2016-04-27T23:11:21Z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0x010100EEF4C3C6006041BBA13525D18E03E76500E30CA516A73AED468E8199E3B4D9E45A</vt:lpwstr>
  </property>
</Properties>
</file>